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UNICE" sheetId="1" r:id="rId1"/>
    <sheet name="PN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<sst xmlns="http://schemas.openxmlformats.org/spreadsheetml/2006/main" count="392" uniqueCount="141">
  <si>
    <t>CASA DE ASIGURARI DE SANATATE</t>
  </si>
  <si>
    <t xml:space="preserve">PLATI EFECTUATE - FARMACII </t>
  </si>
  <si>
    <t xml:space="preserve">CONTRACT PNS -MEDICAMENTE /MATERIALE SANITARE </t>
  </si>
  <si>
    <t xml:space="preserve">data ORDONANTARE </t>
  </si>
  <si>
    <t>20.12.2022</t>
  </si>
  <si>
    <t>Nr.crt.</t>
  </si>
  <si>
    <t>Nr Contract</t>
  </si>
  <si>
    <t xml:space="preserve">Denumire societate </t>
  </si>
  <si>
    <t xml:space="preserve">MEDICAM </t>
  </si>
  <si>
    <t>PNS                           DIF. AUGUST 2022+PART SEPT</t>
  </si>
  <si>
    <t>PNS110</t>
  </si>
  <si>
    <t>ALEXANDRADRAGOS FARM SRL</t>
  </si>
  <si>
    <t>X</t>
  </si>
  <si>
    <t>PNS101</t>
  </si>
  <si>
    <t>APOTEKE FARM SRL</t>
  </si>
  <si>
    <t>PNS39</t>
  </si>
  <si>
    <t>COMART FLORES</t>
  </si>
  <si>
    <t>PNS112</t>
  </si>
  <si>
    <t>CORALIS FARM SRL</t>
  </si>
  <si>
    <t>PNS91</t>
  </si>
  <si>
    <t>DIANTHUS PHARMA PLUS SRL</t>
  </si>
  <si>
    <t>PNS37</t>
  </si>
  <si>
    <t>DR.MAX SRL(FOST SENSIBLU SRL)</t>
  </si>
  <si>
    <t>PNS57</t>
  </si>
  <si>
    <t>FARM MED SRL</t>
  </si>
  <si>
    <t>PNS16</t>
  </si>
  <si>
    <t>FARMACEUTICA REMEDIA SA</t>
  </si>
  <si>
    <t>PNS60</t>
  </si>
  <si>
    <t>FARMACIA AGORA SRL</t>
  </si>
  <si>
    <t>PNS40</t>
  </si>
  <si>
    <t>FARMACIA DALIMAR SRL</t>
  </si>
  <si>
    <t>PNS65</t>
  </si>
  <si>
    <t>FARMACIA VIORICA SRL</t>
  </si>
  <si>
    <t>PNS44</t>
  </si>
  <si>
    <t>FARMACOM IMPEX SRL</t>
  </si>
  <si>
    <t>PNS25</t>
  </si>
  <si>
    <t>FARMGENTIANA PH SRL</t>
  </si>
  <si>
    <t>PNS22</t>
  </si>
  <si>
    <t>HIBISCUS FARM SRL</t>
  </si>
  <si>
    <t>PNS71</t>
  </si>
  <si>
    <t>HYGEEA FARMIMPEX SRL</t>
  </si>
  <si>
    <t>PNS46</t>
  </si>
  <si>
    <t>HYPOCRAT  SRL</t>
  </si>
  <si>
    <t>PNS73</t>
  </si>
  <si>
    <t>INFINITTI FARMACOM SRL</t>
  </si>
  <si>
    <t>PNS100</t>
  </si>
  <si>
    <t>IRIS MIR SRL</t>
  </si>
  <si>
    <t>PNS29</t>
  </si>
  <si>
    <t>IULIA FARMACIA SRL</t>
  </si>
  <si>
    <t>PNS83</t>
  </si>
  <si>
    <t>LARIX SRL</t>
  </si>
  <si>
    <t>PNS34</t>
  </si>
  <si>
    <t>MED-SERV UNITED SRL</t>
  </si>
  <si>
    <t>PNS107</t>
  </si>
  <si>
    <t>MEDIMFARM TOPFARM SA</t>
  </si>
  <si>
    <t>PNS95</t>
  </si>
  <si>
    <t>NESUCOM SRL</t>
  </si>
  <si>
    <t>PNS111</t>
  </si>
  <si>
    <t>OPTIFARM</t>
  </si>
  <si>
    <t>PNS96</t>
  </si>
  <si>
    <t>PERFECTA FARM SRL</t>
  </si>
  <si>
    <t>PNS109</t>
  </si>
  <si>
    <t>RIBES FARMA SRL</t>
  </si>
  <si>
    <t>PNS78</t>
  </si>
  <si>
    <t>ROM DIGI FARM SRL</t>
  </si>
  <si>
    <t>PNS26</t>
  </si>
  <si>
    <t>SIEPCOFAR</t>
  </si>
  <si>
    <t>PNS15</t>
  </si>
  <si>
    <t>SAMARFARM SRL</t>
  </si>
  <si>
    <t>PNS54</t>
  </si>
  <si>
    <t>SANA COM VJ SRL</t>
  </si>
  <si>
    <t>PNS36</t>
  </si>
  <si>
    <t>SC ANA FARM SRL DEVA</t>
  </si>
  <si>
    <t>PNS35</t>
  </si>
  <si>
    <t>SC DACIAPHARM SRL DEVA</t>
  </si>
  <si>
    <t>PNS21</t>
  </si>
  <si>
    <t>SC FARMACIA ALFA COM SRL HUNEDOARA</t>
  </si>
  <si>
    <t>PNS61</t>
  </si>
  <si>
    <t>SC FARMACIA CENTRUM SRL PETROSANI</t>
  </si>
  <si>
    <t>PNS82</t>
  </si>
  <si>
    <t>SC FARMACIA NORA SRL HATEG</t>
  </si>
  <si>
    <t>PNS64</t>
  </si>
  <si>
    <t>SC FARMACIA REVITALIA SRL DEVA</t>
  </si>
  <si>
    <t>PNS45</t>
  </si>
  <si>
    <t>SC GENTIANA FARM SRL PETRILA</t>
  </si>
  <si>
    <t>PNS38</t>
  </si>
  <si>
    <t>SC LARIS FARM SRL</t>
  </si>
  <si>
    <t>PNS79</t>
  </si>
  <si>
    <t>SC LOTUS PLUS  SRL</t>
  </si>
  <si>
    <t>PNS75</t>
  </si>
  <si>
    <t>SC NARDUS FARM SRL HATEG</t>
  </si>
  <si>
    <t>PNS51</t>
  </si>
  <si>
    <t>SC PETFARMASAN SRL PETROSANI</t>
  </si>
  <si>
    <t>PNS53</t>
  </si>
  <si>
    <t>SC PROD FARM SRL URICANI</t>
  </si>
  <si>
    <t>PNS20</t>
  </si>
  <si>
    <t>SC REMEDICA COM SRL HUNEDOARA</t>
  </si>
  <si>
    <t>PNS28</t>
  </si>
  <si>
    <t>SC SANOFARM LG SRL DEVA</t>
  </si>
  <si>
    <t>PNS113</t>
  </si>
  <si>
    <t>SC SPINEX MEDPHARM SRL</t>
  </si>
  <si>
    <t>PNS6</t>
  </si>
  <si>
    <t>SC TACOMI IMPEX SRL DEVA</t>
  </si>
  <si>
    <t>PNS87</t>
  </si>
  <si>
    <t>SC TAMIC FARM SRL DEVA</t>
  </si>
  <si>
    <t>PNS88</t>
  </si>
  <si>
    <t>SC TEA FARMEX SRL HUNEDOARA</t>
  </si>
  <si>
    <t>PNS7</t>
  </si>
  <si>
    <t>SC VALFARM SRL HATEG</t>
  </si>
  <si>
    <t>PNS30</t>
  </si>
  <si>
    <t>SC VIOFARM SRL SIMERIA</t>
  </si>
  <si>
    <t>PNS105</t>
  </si>
  <si>
    <t>TERRA FARM SRL</t>
  </si>
  <si>
    <t>PNS81</t>
  </si>
  <si>
    <t xml:space="preserve">VILEUS MED COM SRL </t>
  </si>
  <si>
    <t>TOTAL</t>
  </si>
  <si>
    <t>CESIUNE</t>
  </si>
  <si>
    <t xml:space="preserve"> SIEPCOFAR pentru SC PFIZER ROMANIA SRL</t>
  </si>
  <si>
    <t>ALLIANCE HEALTHCARE ROMANIA SRL</t>
  </si>
  <si>
    <t>ORDONANTARI</t>
  </si>
  <si>
    <t>CONTRACT 5. -MEDICAMENTE  CU SI FARA CONTRIBUTIE PERSONALA IN TRATAMENTUL AMBULATORIU</t>
  </si>
  <si>
    <t xml:space="preserve">data PLATA </t>
  </si>
  <si>
    <t>09.12.2022</t>
  </si>
  <si>
    <t>12.12.2022</t>
  </si>
  <si>
    <t>27.12.2022</t>
  </si>
  <si>
    <t>MEDICAM</t>
  </si>
  <si>
    <t>40%-CV                         AUG  2022</t>
  </si>
  <si>
    <t>40%                         SEPT.PARTIAL  2022</t>
  </si>
  <si>
    <t xml:space="preserve">UNICE DIF.IUL+AUG  2022                                </t>
  </si>
  <si>
    <t xml:space="preserve">UNICE CV IUL+.AUG 2022+50%CV                                </t>
  </si>
  <si>
    <t>40%                         SEPT.DIF.2022+PART OCT.</t>
  </si>
  <si>
    <t>40%                          OCT.2022</t>
  </si>
  <si>
    <t>40%-CV                        SEPT  2022</t>
  </si>
  <si>
    <t xml:space="preserve">UNICE OCT.  2022 UKR                                 </t>
  </si>
  <si>
    <t>DR.MAX (fost SENSIBLU SRL)</t>
  </si>
  <si>
    <t>SC PRODFARM SRL URICANI</t>
  </si>
  <si>
    <t>cesiuni</t>
  </si>
  <si>
    <t xml:space="preserve"> pentru ALLIANCE HEALTHCARE ROMANIA SRL(TAMIC)</t>
  </si>
  <si>
    <t xml:space="preserve"> pentru SC PFIZER ROMANIA SRL (SIEPCOFAR)</t>
  </si>
  <si>
    <t>TOTAL CESIUNI</t>
  </si>
  <si>
    <t xml:space="preserve">ORDONANTARI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</si>
</sst>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.000"/>
    <numFmt numFmtId="174" formatCode="0.00;[Red]0.00"/>
    <numFmt numFmtId="175" formatCode="0.000_);[Red]\(0.000\)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0"/>
    </font>
    <font>
      <sz val="10"/>
      <color indexed="9"/>
      <name val="Arial"/>
      <family val="0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18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7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34" borderId="21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26" fillId="0" borderId="0" xfId="0" applyNumberFormat="1" applyFont="1" applyBorder="1" applyAlignment="1">
      <alignment horizontal="left" indent="1"/>
    </xf>
    <xf numFmtId="0" fontId="25" fillId="33" borderId="23" xfId="0" applyFont="1" applyFill="1" applyBorder="1" applyAlignment="1">
      <alignment/>
    </xf>
    <xf numFmtId="0" fontId="25" fillId="33" borderId="0" xfId="0" applyFont="1" applyFill="1" applyAlignment="1">
      <alignment/>
    </xf>
    <xf numFmtId="0" fontId="0" fillId="33" borderId="0" xfId="0" applyNumberFormat="1" applyFont="1" applyFill="1" applyBorder="1" applyAlignment="1">
      <alignment horizontal="left" indent="1"/>
    </xf>
    <xf numFmtId="0" fontId="0" fillId="33" borderId="24" xfId="0" applyFill="1" applyBorder="1" applyAlignment="1">
      <alignment/>
    </xf>
    <xf numFmtId="0" fontId="3" fillId="0" borderId="25" xfId="0" applyFont="1" applyBorder="1" applyAlignment="1">
      <alignment/>
    </xf>
    <xf numFmtId="4" fontId="3" fillId="0" borderId="26" xfId="0" applyNumberFormat="1" applyFont="1" applyBorder="1" applyAlignment="1">
      <alignment horizontal="right"/>
    </xf>
    <xf numFmtId="4" fontId="3" fillId="33" borderId="27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4" fillId="34" borderId="14" xfId="0" applyFont="1" applyFill="1" applyBorder="1" applyAlignment="1">
      <alignment horizontal="center" vertical="top" wrapText="1"/>
    </xf>
    <xf numFmtId="0" fontId="4" fillId="34" borderId="29" xfId="0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5" fillId="0" borderId="32" xfId="0" applyFont="1" applyFill="1" applyBorder="1" applyAlignment="1">
      <alignment/>
    </xf>
    <xf numFmtId="4" fontId="1" fillId="0" borderId="18" xfId="0" applyNumberFormat="1" applyFont="1" applyBorder="1" applyAlignment="1">
      <alignment horizontal="center"/>
    </xf>
    <xf numFmtId="4" fontId="1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center"/>
    </xf>
    <xf numFmtId="4" fontId="1" fillId="0" borderId="18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27" fillId="0" borderId="18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4" fontId="5" fillId="33" borderId="18" xfId="0" applyNumberFormat="1" applyFont="1" applyFill="1" applyBorder="1" applyAlignment="1">
      <alignment vertical="center" wrapText="1"/>
    </xf>
    <xf numFmtId="0" fontId="5" fillId="33" borderId="18" xfId="0" applyFont="1" applyFill="1" applyBorder="1" applyAlignment="1">
      <alignment/>
    </xf>
    <xf numFmtId="4" fontId="5" fillId="35" borderId="18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right"/>
    </xf>
    <xf numFmtId="173" fontId="4" fillId="0" borderId="16" xfId="0" applyNumberFormat="1" applyFont="1" applyBorder="1" applyAlignment="1">
      <alignment horizontal="center"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4" fontId="4" fillId="0" borderId="16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 vertical="center"/>
    </xf>
    <xf numFmtId="4" fontId="1" fillId="0" borderId="32" xfId="0" applyNumberFormat="1" applyFont="1" applyBorder="1" applyAlignment="1">
      <alignment horizontal="center"/>
    </xf>
    <xf numFmtId="4" fontId="27" fillId="0" borderId="32" xfId="0" applyNumberFormat="1" applyFont="1" applyBorder="1" applyAlignment="1">
      <alignment horizontal="right" vertical="center" wrapText="1"/>
    </xf>
    <xf numFmtId="4" fontId="1" fillId="33" borderId="18" xfId="0" applyNumberFormat="1" applyFont="1" applyFill="1" applyBorder="1" applyAlignment="1">
      <alignment/>
    </xf>
    <xf numFmtId="175" fontId="4" fillId="0" borderId="16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" fontId="28" fillId="0" borderId="18" xfId="0" applyNumberFormat="1" applyFont="1" applyFill="1" applyBorder="1" applyAlignment="1">
      <alignment vertical="center" wrapText="1"/>
    </xf>
    <xf numFmtId="4" fontId="3" fillId="33" borderId="18" xfId="0" applyNumberFormat="1" applyFont="1" applyFill="1" applyBorder="1" applyAlignment="1">
      <alignment/>
    </xf>
    <xf numFmtId="4" fontId="28" fillId="0" borderId="18" xfId="0" applyNumberFormat="1" applyFont="1" applyBorder="1" applyAlignment="1">
      <alignment horizontal="right" vertical="center" wrapText="1"/>
    </xf>
    <xf numFmtId="4" fontId="28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/>
    </xf>
    <xf numFmtId="172" fontId="1" fillId="33" borderId="18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32" xfId="0" applyFont="1" applyBorder="1" applyAlignment="1">
      <alignment/>
    </xf>
    <xf numFmtId="4" fontId="7" fillId="33" borderId="18" xfId="0" applyNumberFormat="1" applyFont="1" applyFill="1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left"/>
    </xf>
    <xf numFmtId="0" fontId="0" fillId="33" borderId="30" xfId="0" applyFill="1" applyBorder="1" applyAlignment="1">
      <alignment/>
    </xf>
    <xf numFmtId="0" fontId="0" fillId="0" borderId="33" xfId="0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86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7.28125" style="1" bestFit="1" customWidth="1"/>
    <col min="2" max="2" width="11.7109375" style="1" customWidth="1"/>
    <col min="3" max="3" width="50.140625" style="0" customWidth="1"/>
    <col min="4" max="4" width="13.140625" style="0" customWidth="1"/>
    <col min="5" max="5" width="11.8515625" style="112" customWidth="1"/>
    <col min="6" max="6" width="11.7109375" style="0" customWidth="1"/>
    <col min="7" max="7" width="12.421875" style="40" customWidth="1"/>
    <col min="8" max="9" width="11.8515625" style="112" customWidth="1"/>
    <col min="10" max="10" width="13.140625" style="0" customWidth="1"/>
    <col min="11" max="11" width="12.421875" style="40" customWidth="1"/>
  </cols>
  <sheetData>
    <row r="1" spans="5:9" ht="12.75">
      <c r="E1" s="38"/>
      <c r="F1" s="39"/>
      <c r="H1" s="38"/>
      <c r="I1" s="38"/>
    </row>
    <row r="2" spans="5:9" ht="12.75">
      <c r="E2" s="38"/>
      <c r="F2" s="39"/>
      <c r="H2" s="38"/>
      <c r="I2" s="38"/>
    </row>
    <row r="3" spans="5:9" ht="12.75">
      <c r="E3" s="38"/>
      <c r="F3" s="39"/>
      <c r="H3" s="38"/>
      <c r="I3" s="38"/>
    </row>
    <row r="4" spans="1:9" ht="12.75">
      <c r="A4" s="1" t="s">
        <v>0</v>
      </c>
      <c r="E4" s="38"/>
      <c r="F4" s="39"/>
      <c r="H4" s="38"/>
      <c r="I4" s="38"/>
    </row>
    <row r="5" spans="5:15" ht="12.75">
      <c r="E5" s="38"/>
      <c r="F5" s="39"/>
      <c r="H5" s="38"/>
      <c r="I5" s="38"/>
      <c r="L5" s="41"/>
      <c r="M5" s="41"/>
      <c r="N5" s="41"/>
      <c r="O5" s="42"/>
    </row>
    <row r="6" spans="3:15" ht="12.75">
      <c r="C6" s="2" t="s">
        <v>1</v>
      </c>
      <c r="D6" s="2"/>
      <c r="E6" s="38"/>
      <c r="F6" s="39"/>
      <c r="H6" s="38"/>
      <c r="I6" s="38"/>
      <c r="J6" s="2"/>
      <c r="L6" s="43"/>
      <c r="M6" s="43"/>
      <c r="N6" s="43"/>
      <c r="O6" s="44"/>
    </row>
    <row r="7" spans="5:15" ht="12.75">
      <c r="E7" s="38"/>
      <c r="F7" s="39"/>
      <c r="H7" s="38"/>
      <c r="I7" s="38"/>
      <c r="L7" s="45"/>
      <c r="M7" s="43"/>
      <c r="N7" s="43"/>
      <c r="O7" s="44"/>
    </row>
    <row r="8" spans="3:15" ht="12.75">
      <c r="C8" s="3" t="s">
        <v>120</v>
      </c>
      <c r="D8" s="3"/>
      <c r="E8" s="46"/>
      <c r="F8" s="47"/>
      <c r="H8" s="46"/>
      <c r="I8" s="46"/>
      <c r="J8" s="3"/>
      <c r="L8" s="48"/>
      <c r="M8" s="48"/>
      <c r="N8" s="43"/>
      <c r="O8" s="44"/>
    </row>
    <row r="9" spans="5:15" ht="13.5" thickBot="1">
      <c r="E9" s="49"/>
      <c r="H9" s="49"/>
      <c r="I9" s="49"/>
      <c r="L9" s="48"/>
      <c r="M9" s="48"/>
      <c r="N9" s="43"/>
      <c r="O9" s="44"/>
    </row>
    <row r="10" spans="1:15" ht="13.5" thickBot="1">
      <c r="A10" s="4"/>
      <c r="B10" s="4"/>
      <c r="C10" s="50" t="s">
        <v>121</v>
      </c>
      <c r="D10" s="51" t="s">
        <v>122</v>
      </c>
      <c r="E10" s="52" t="s">
        <v>122</v>
      </c>
      <c r="F10" s="53" t="s">
        <v>123</v>
      </c>
      <c r="G10" s="54" t="s">
        <v>123</v>
      </c>
      <c r="H10" s="52" t="s">
        <v>4</v>
      </c>
      <c r="I10" s="52" t="s">
        <v>124</v>
      </c>
      <c r="J10" s="51" t="s">
        <v>124</v>
      </c>
      <c r="K10" s="54" t="s">
        <v>124</v>
      </c>
      <c r="L10" s="48"/>
      <c r="M10" s="48"/>
      <c r="N10" s="43"/>
      <c r="O10" s="44"/>
    </row>
    <row r="11" spans="1:15" ht="12.75">
      <c r="A11" s="55" t="s">
        <v>5</v>
      </c>
      <c r="B11" s="56" t="s">
        <v>6</v>
      </c>
      <c r="C11" s="57" t="s">
        <v>7</v>
      </c>
      <c r="D11" s="58" t="s">
        <v>8</v>
      </c>
      <c r="E11" s="59" t="s">
        <v>8</v>
      </c>
      <c r="F11" s="60" t="s">
        <v>125</v>
      </c>
      <c r="G11" s="58" t="s">
        <v>8</v>
      </c>
      <c r="H11" s="59" t="s">
        <v>8</v>
      </c>
      <c r="I11" s="59" t="s">
        <v>8</v>
      </c>
      <c r="J11" s="58" t="s">
        <v>8</v>
      </c>
      <c r="K11" s="58" t="s">
        <v>8</v>
      </c>
      <c r="L11" s="48"/>
      <c r="M11" s="48"/>
      <c r="N11" s="43"/>
      <c r="O11" s="44"/>
    </row>
    <row r="12" spans="1:15" ht="33.75">
      <c r="A12" s="55"/>
      <c r="B12" s="56"/>
      <c r="C12" s="57"/>
      <c r="D12" s="61" t="s">
        <v>126</v>
      </c>
      <c r="E12" s="62" t="s">
        <v>127</v>
      </c>
      <c r="F12" s="62" t="s">
        <v>128</v>
      </c>
      <c r="G12" s="62" t="s">
        <v>129</v>
      </c>
      <c r="H12" s="62" t="s">
        <v>130</v>
      </c>
      <c r="I12" s="62" t="s">
        <v>131</v>
      </c>
      <c r="J12" s="61" t="s">
        <v>132</v>
      </c>
      <c r="K12" s="63" t="s">
        <v>133</v>
      </c>
      <c r="L12" s="48"/>
      <c r="M12" s="48"/>
      <c r="N12" s="43"/>
      <c r="O12" s="44"/>
    </row>
    <row r="13" spans="1:15" ht="12.75">
      <c r="A13" s="29">
        <v>1</v>
      </c>
      <c r="B13" s="29">
        <v>5.145</v>
      </c>
      <c r="C13" s="16" t="s">
        <v>11</v>
      </c>
      <c r="D13" s="64" t="s">
        <v>12</v>
      </c>
      <c r="E13" s="65">
        <v>655.12</v>
      </c>
      <c r="F13" s="66"/>
      <c r="G13" s="67" t="s">
        <v>12</v>
      </c>
      <c r="H13" s="68" t="s">
        <v>12</v>
      </c>
      <c r="I13" s="65">
        <v>411.79</v>
      </c>
      <c r="J13" s="64" t="s">
        <v>12</v>
      </c>
      <c r="K13" s="69"/>
      <c r="L13" s="48"/>
      <c r="M13" s="48"/>
      <c r="N13" s="43"/>
      <c r="O13" s="44"/>
    </row>
    <row r="14" spans="1:15" ht="12.75">
      <c r="A14" s="11">
        <v>2</v>
      </c>
      <c r="B14" s="12">
        <v>5.136</v>
      </c>
      <c r="C14" s="70" t="s">
        <v>14</v>
      </c>
      <c r="D14" s="71" t="s">
        <v>12</v>
      </c>
      <c r="E14" s="72">
        <v>302.99</v>
      </c>
      <c r="F14" s="73"/>
      <c r="G14" s="67" t="s">
        <v>12</v>
      </c>
      <c r="H14" s="68" t="s">
        <v>12</v>
      </c>
      <c r="I14" s="74">
        <v>74.96</v>
      </c>
      <c r="J14" s="71" t="s">
        <v>12</v>
      </c>
      <c r="K14" s="69"/>
      <c r="L14" s="43"/>
      <c r="M14" s="43"/>
      <c r="N14" s="43"/>
      <c r="O14" s="44"/>
    </row>
    <row r="15" spans="1:15" ht="14.25">
      <c r="A15" s="29">
        <v>3</v>
      </c>
      <c r="B15" s="12">
        <v>5.109</v>
      </c>
      <c r="C15" s="70" t="s">
        <v>16</v>
      </c>
      <c r="D15" s="15">
        <v>475.92</v>
      </c>
      <c r="E15" s="75">
        <v>2944.96</v>
      </c>
      <c r="F15" s="76"/>
      <c r="G15" s="77">
        <v>1062.73</v>
      </c>
      <c r="H15" s="68" t="s">
        <v>12</v>
      </c>
      <c r="I15" s="65">
        <v>4232.39</v>
      </c>
      <c r="J15" s="15">
        <v>850.18</v>
      </c>
      <c r="K15" s="69"/>
      <c r="L15" s="43"/>
      <c r="M15" s="43"/>
      <c r="N15" s="43"/>
      <c r="O15" s="44"/>
    </row>
    <row r="16" spans="1:15" ht="14.25">
      <c r="A16" s="11">
        <v>4</v>
      </c>
      <c r="B16" s="12">
        <v>5.147</v>
      </c>
      <c r="C16" s="70" t="s">
        <v>18</v>
      </c>
      <c r="D16" s="15">
        <v>726.67</v>
      </c>
      <c r="E16" s="75">
        <v>4438.13</v>
      </c>
      <c r="F16" s="76"/>
      <c r="G16" s="77">
        <v>1494.63</v>
      </c>
      <c r="H16" s="68" t="s">
        <v>12</v>
      </c>
      <c r="I16" s="65">
        <v>4862.87</v>
      </c>
      <c r="J16" s="15">
        <v>662.94</v>
      </c>
      <c r="K16" s="69"/>
      <c r="L16" s="43"/>
      <c r="M16" s="43"/>
      <c r="N16" s="43"/>
      <c r="O16" s="78"/>
    </row>
    <row r="17" spans="1:15" ht="14.25">
      <c r="A17" s="29">
        <v>5</v>
      </c>
      <c r="B17" s="12">
        <v>5.48</v>
      </c>
      <c r="C17" s="70" t="s">
        <v>20</v>
      </c>
      <c r="D17" s="15">
        <v>246.8</v>
      </c>
      <c r="E17" s="75">
        <v>6725.32</v>
      </c>
      <c r="F17" s="76"/>
      <c r="G17" s="77">
        <v>308.5</v>
      </c>
      <c r="H17" s="65">
        <v>3921.32</v>
      </c>
      <c r="I17" s="65">
        <v>8058.44</v>
      </c>
      <c r="J17" s="15">
        <v>246.8</v>
      </c>
      <c r="K17" s="79"/>
      <c r="L17" s="43"/>
      <c r="M17" s="43"/>
      <c r="N17" s="43"/>
      <c r="O17" s="78"/>
    </row>
    <row r="18" spans="1:15" ht="14.25">
      <c r="A18" s="11">
        <v>6</v>
      </c>
      <c r="B18" s="12">
        <v>5.36</v>
      </c>
      <c r="C18" s="80" t="s">
        <v>134</v>
      </c>
      <c r="D18" s="15">
        <v>1083.31</v>
      </c>
      <c r="E18" s="75">
        <v>17625.24</v>
      </c>
      <c r="F18" s="76"/>
      <c r="G18" s="77">
        <v>67934.48</v>
      </c>
      <c r="H18" s="65">
        <v>10316.51</v>
      </c>
      <c r="I18" s="65">
        <v>28628.04</v>
      </c>
      <c r="J18" s="15">
        <v>2154.98</v>
      </c>
      <c r="K18" s="81">
        <v>31.89</v>
      </c>
      <c r="L18" s="43"/>
      <c r="M18" s="43"/>
      <c r="N18" s="43"/>
      <c r="O18" s="78"/>
    </row>
    <row r="19" spans="1:15" ht="14.25">
      <c r="A19" s="29">
        <v>7</v>
      </c>
      <c r="B19" s="12">
        <v>5.102</v>
      </c>
      <c r="C19" s="16" t="s">
        <v>24</v>
      </c>
      <c r="D19" s="15">
        <v>127.82</v>
      </c>
      <c r="E19" s="75">
        <v>3054.85</v>
      </c>
      <c r="F19" s="76"/>
      <c r="G19" s="77">
        <v>308.49</v>
      </c>
      <c r="H19" s="68" t="s">
        <v>12</v>
      </c>
      <c r="I19" s="65">
        <v>3164.45</v>
      </c>
      <c r="J19" s="15">
        <v>246.81</v>
      </c>
      <c r="K19" s="69"/>
      <c r="L19" s="43"/>
      <c r="M19" s="43"/>
      <c r="N19" s="43"/>
      <c r="O19" s="78"/>
    </row>
    <row r="20" spans="1:15" ht="14.25">
      <c r="A20" s="11">
        <v>8</v>
      </c>
      <c r="B20" s="12">
        <v>5.12</v>
      </c>
      <c r="C20" s="16" t="s">
        <v>26</v>
      </c>
      <c r="D20" s="15">
        <v>297.47</v>
      </c>
      <c r="E20" s="75">
        <v>2429.73</v>
      </c>
      <c r="F20" s="76"/>
      <c r="G20" s="77">
        <v>446.19</v>
      </c>
      <c r="H20" s="65">
        <v>2212.07</v>
      </c>
      <c r="I20" s="65">
        <v>4542.57</v>
      </c>
      <c r="J20" s="15">
        <v>356.97</v>
      </c>
      <c r="K20" s="69"/>
      <c r="L20" s="43"/>
      <c r="M20" s="43"/>
      <c r="N20" s="43"/>
      <c r="O20" s="78"/>
    </row>
    <row r="21" spans="1:15" ht="14.25">
      <c r="A21" s="29">
        <v>9</v>
      </c>
      <c r="B21" s="12">
        <v>5.56</v>
      </c>
      <c r="C21" s="16" t="s">
        <v>28</v>
      </c>
      <c r="D21" s="15">
        <v>118.99</v>
      </c>
      <c r="E21" s="75">
        <v>1452.37</v>
      </c>
      <c r="F21" s="76"/>
      <c r="G21" s="77">
        <v>304.17</v>
      </c>
      <c r="H21" s="68" t="s">
        <v>12</v>
      </c>
      <c r="I21" s="65">
        <v>2616.8</v>
      </c>
      <c r="J21" s="15">
        <v>243.35</v>
      </c>
      <c r="K21" s="69"/>
      <c r="L21" s="43"/>
      <c r="M21" s="43"/>
      <c r="N21" s="43"/>
      <c r="O21" s="78"/>
    </row>
    <row r="22" spans="1:15" ht="12.75">
      <c r="A22" s="11">
        <v>10</v>
      </c>
      <c r="B22" s="12">
        <v>5.78</v>
      </c>
      <c r="C22" s="16" t="s">
        <v>30</v>
      </c>
      <c r="D22" s="73" t="s">
        <v>12</v>
      </c>
      <c r="E22" s="75">
        <v>525.85</v>
      </c>
      <c r="F22" s="76"/>
      <c r="G22" s="71" t="s">
        <v>12</v>
      </c>
      <c r="H22" s="68" t="s">
        <v>12</v>
      </c>
      <c r="I22" s="65">
        <v>479.53</v>
      </c>
      <c r="J22" s="73" t="s">
        <v>12</v>
      </c>
      <c r="K22" s="69"/>
      <c r="L22" s="43"/>
      <c r="M22" s="43"/>
      <c r="N22" s="43"/>
      <c r="O22" s="78"/>
    </row>
    <row r="23" spans="1:15" ht="12.75">
      <c r="A23" s="29">
        <v>11</v>
      </c>
      <c r="B23" s="12">
        <v>5.107</v>
      </c>
      <c r="C23" s="16" t="s">
        <v>32</v>
      </c>
      <c r="D23" s="73" t="s">
        <v>12</v>
      </c>
      <c r="E23" s="75">
        <v>595.85</v>
      </c>
      <c r="F23" s="76"/>
      <c r="G23" s="71" t="s">
        <v>12</v>
      </c>
      <c r="H23" s="68" t="s">
        <v>12</v>
      </c>
      <c r="I23" s="65">
        <v>311.25</v>
      </c>
      <c r="J23" s="73" t="s">
        <v>12</v>
      </c>
      <c r="K23" s="69"/>
      <c r="L23" s="78"/>
      <c r="M23" s="78"/>
      <c r="N23" s="78"/>
      <c r="O23" s="78"/>
    </row>
    <row r="24" spans="1:15" ht="14.25">
      <c r="A24" s="11">
        <v>12</v>
      </c>
      <c r="B24" s="12">
        <v>5.61</v>
      </c>
      <c r="C24" s="16" t="s">
        <v>34</v>
      </c>
      <c r="D24" s="15">
        <v>301.1</v>
      </c>
      <c r="E24" s="75">
        <v>504.09</v>
      </c>
      <c r="F24" s="76"/>
      <c r="G24" s="77">
        <v>297.47</v>
      </c>
      <c r="H24" s="68" t="s">
        <v>12</v>
      </c>
      <c r="I24" s="65">
        <v>439.61</v>
      </c>
      <c r="J24" s="15">
        <v>237.97</v>
      </c>
      <c r="K24" s="69"/>
      <c r="L24" s="78"/>
      <c r="M24" s="78"/>
      <c r="N24" s="78"/>
      <c r="O24" s="78"/>
    </row>
    <row r="25" spans="1:15" ht="12.75">
      <c r="A25" s="29">
        <v>13</v>
      </c>
      <c r="B25" s="12">
        <v>5.123</v>
      </c>
      <c r="C25" s="16" t="s">
        <v>36</v>
      </c>
      <c r="D25" s="73" t="s">
        <v>12</v>
      </c>
      <c r="E25" s="75">
        <v>865.87</v>
      </c>
      <c r="F25" s="76"/>
      <c r="G25" s="71" t="s">
        <v>12</v>
      </c>
      <c r="H25" s="68" t="s">
        <v>12</v>
      </c>
      <c r="I25" s="65">
        <v>1177.69</v>
      </c>
      <c r="J25" s="73" t="s">
        <v>12</v>
      </c>
      <c r="K25" s="69"/>
      <c r="L25" s="78"/>
      <c r="M25" s="78"/>
      <c r="N25" s="78"/>
      <c r="O25" s="78"/>
    </row>
    <row r="26" spans="1:15" ht="12" customHeight="1">
      <c r="A26" s="11">
        <v>14</v>
      </c>
      <c r="B26" s="12">
        <v>5.114</v>
      </c>
      <c r="C26" s="16" t="s">
        <v>38</v>
      </c>
      <c r="D26" s="73" t="s">
        <v>12</v>
      </c>
      <c r="E26" s="75">
        <v>2239.1</v>
      </c>
      <c r="F26" s="76"/>
      <c r="G26" s="77">
        <v>148.73</v>
      </c>
      <c r="H26" s="82" t="s">
        <v>12</v>
      </c>
      <c r="I26" s="75">
        <v>1806.8</v>
      </c>
      <c r="J26" s="83">
        <v>118.99</v>
      </c>
      <c r="K26" s="69"/>
      <c r="L26" s="78"/>
      <c r="M26" s="78"/>
      <c r="N26" s="78"/>
      <c r="O26" s="78"/>
    </row>
    <row r="27" spans="1:15" ht="12.75">
      <c r="A27" s="29">
        <v>15</v>
      </c>
      <c r="B27" s="12">
        <v>5.65</v>
      </c>
      <c r="C27" s="16" t="s">
        <v>40</v>
      </c>
      <c r="D27" s="73" t="s">
        <v>12</v>
      </c>
      <c r="E27" s="75">
        <v>413.8</v>
      </c>
      <c r="F27" s="73"/>
      <c r="G27" s="71" t="s">
        <v>12</v>
      </c>
      <c r="H27" s="82" t="s">
        <v>12</v>
      </c>
      <c r="I27" s="75">
        <v>202.36</v>
      </c>
      <c r="J27" s="73" t="s">
        <v>12</v>
      </c>
      <c r="K27" s="69"/>
      <c r="L27" s="78"/>
      <c r="M27" s="78"/>
      <c r="N27" s="78"/>
      <c r="O27" s="78"/>
    </row>
    <row r="28" spans="1:11" ht="12.75">
      <c r="A28" s="11">
        <v>16</v>
      </c>
      <c r="B28" s="12">
        <v>5.74</v>
      </c>
      <c r="C28" s="16" t="s">
        <v>42</v>
      </c>
      <c r="D28" s="73" t="s">
        <v>12</v>
      </c>
      <c r="E28" s="75">
        <v>2065.29</v>
      </c>
      <c r="F28" s="76"/>
      <c r="G28" s="71" t="s">
        <v>12</v>
      </c>
      <c r="H28" s="82" t="s">
        <v>12</v>
      </c>
      <c r="I28" s="75">
        <v>1415.31</v>
      </c>
      <c r="J28" s="73" t="s">
        <v>12</v>
      </c>
      <c r="K28" s="69"/>
    </row>
    <row r="29" spans="1:11" ht="12.75">
      <c r="A29" s="29">
        <v>17</v>
      </c>
      <c r="B29" s="12">
        <v>5.55</v>
      </c>
      <c r="C29" s="16" t="s">
        <v>44</v>
      </c>
      <c r="D29" s="73" t="s">
        <v>12</v>
      </c>
      <c r="E29" s="75">
        <v>947.78</v>
      </c>
      <c r="F29" s="76"/>
      <c r="G29" s="71" t="s">
        <v>12</v>
      </c>
      <c r="H29" s="82" t="s">
        <v>12</v>
      </c>
      <c r="I29" s="75">
        <v>552.59</v>
      </c>
      <c r="J29" s="73" t="s">
        <v>12</v>
      </c>
      <c r="K29" s="69"/>
    </row>
    <row r="30" spans="1:11" ht="12.75">
      <c r="A30" s="11">
        <v>18</v>
      </c>
      <c r="B30" s="12">
        <v>5.135</v>
      </c>
      <c r="C30" s="16" t="s">
        <v>46</v>
      </c>
      <c r="D30" s="73" t="s">
        <v>12</v>
      </c>
      <c r="E30" s="75">
        <v>638.6</v>
      </c>
      <c r="F30" s="76"/>
      <c r="G30" s="71" t="s">
        <v>12</v>
      </c>
      <c r="H30" s="82" t="s">
        <v>12</v>
      </c>
      <c r="I30" s="75">
        <v>647.53</v>
      </c>
      <c r="J30" s="73" t="s">
        <v>12</v>
      </c>
      <c r="K30" s="69"/>
    </row>
    <row r="31" spans="1:11" ht="12.75">
      <c r="A31" s="29">
        <v>19</v>
      </c>
      <c r="B31" s="12">
        <v>5.42</v>
      </c>
      <c r="C31" s="16" t="s">
        <v>48</v>
      </c>
      <c r="D31" s="73" t="s">
        <v>12</v>
      </c>
      <c r="E31" s="75">
        <v>298.38</v>
      </c>
      <c r="F31" s="76"/>
      <c r="G31" s="71" t="s">
        <v>12</v>
      </c>
      <c r="H31" s="82" t="s">
        <v>12</v>
      </c>
      <c r="I31" s="75">
        <v>471.21</v>
      </c>
      <c r="J31" s="73" t="s">
        <v>12</v>
      </c>
      <c r="K31" s="69"/>
    </row>
    <row r="32" spans="1:11" ht="12.75">
      <c r="A32" s="11">
        <v>20</v>
      </c>
      <c r="B32" s="12">
        <v>5.46</v>
      </c>
      <c r="C32" s="16" t="s">
        <v>50</v>
      </c>
      <c r="D32" s="73" t="s">
        <v>12</v>
      </c>
      <c r="E32" s="75">
        <v>70.15</v>
      </c>
      <c r="F32" s="76"/>
      <c r="G32" s="71" t="s">
        <v>12</v>
      </c>
      <c r="H32" s="82" t="s">
        <v>12</v>
      </c>
      <c r="I32" s="75">
        <v>85.64</v>
      </c>
      <c r="J32" s="73" t="s">
        <v>12</v>
      </c>
      <c r="K32" s="69"/>
    </row>
    <row r="33" spans="1:11" ht="14.25">
      <c r="A33" s="29">
        <v>21</v>
      </c>
      <c r="B33" s="84">
        <v>5.1</v>
      </c>
      <c r="C33" s="16" t="s">
        <v>52</v>
      </c>
      <c r="D33" s="73" t="s">
        <v>12</v>
      </c>
      <c r="E33" s="75">
        <v>6184.27</v>
      </c>
      <c r="F33" s="76"/>
      <c r="G33" s="77">
        <v>743.65</v>
      </c>
      <c r="H33" s="68" t="s">
        <v>12</v>
      </c>
      <c r="I33" s="65">
        <v>6583.08</v>
      </c>
      <c r="J33" s="83">
        <v>594.95</v>
      </c>
      <c r="K33" s="69"/>
    </row>
    <row r="34" spans="1:11" ht="12.75">
      <c r="A34" s="11">
        <v>22</v>
      </c>
      <c r="B34" s="12">
        <v>5.142</v>
      </c>
      <c r="C34" s="16" t="s">
        <v>54</v>
      </c>
      <c r="D34" s="73" t="s">
        <v>12</v>
      </c>
      <c r="E34" s="75">
        <v>513.77</v>
      </c>
      <c r="F34" s="76"/>
      <c r="G34" s="71" t="s">
        <v>12</v>
      </c>
      <c r="H34" s="68" t="s">
        <v>12</v>
      </c>
      <c r="I34" s="65">
        <v>418.92</v>
      </c>
      <c r="J34" s="73" t="s">
        <v>12</v>
      </c>
      <c r="K34" s="69"/>
    </row>
    <row r="35" spans="1:11" ht="12.75">
      <c r="A35" s="29">
        <v>23</v>
      </c>
      <c r="B35" s="12">
        <v>5.131</v>
      </c>
      <c r="C35" s="16" t="s">
        <v>56</v>
      </c>
      <c r="D35" s="73" t="s">
        <v>12</v>
      </c>
      <c r="E35" s="65">
        <v>1715.69</v>
      </c>
      <c r="F35" s="73"/>
      <c r="G35" s="71" t="s">
        <v>12</v>
      </c>
      <c r="H35" s="68" t="s">
        <v>12</v>
      </c>
      <c r="I35" s="65">
        <v>1528.7</v>
      </c>
      <c r="J35" s="73" t="s">
        <v>12</v>
      </c>
      <c r="K35" s="69"/>
    </row>
    <row r="36" spans="1:11" ht="12.75">
      <c r="A36" s="11">
        <v>24</v>
      </c>
      <c r="B36" s="12">
        <v>5.146</v>
      </c>
      <c r="C36" s="16" t="s">
        <v>58</v>
      </c>
      <c r="D36" s="73" t="s">
        <v>12</v>
      </c>
      <c r="E36" s="85"/>
      <c r="F36" s="73"/>
      <c r="G36" s="71" t="s">
        <v>12</v>
      </c>
      <c r="H36" s="68" t="s">
        <v>12</v>
      </c>
      <c r="I36" s="86" t="s">
        <v>12</v>
      </c>
      <c r="J36" s="73" t="s">
        <v>12</v>
      </c>
      <c r="K36" s="71"/>
    </row>
    <row r="37" spans="1:11" ht="12.75">
      <c r="A37" s="29">
        <v>25</v>
      </c>
      <c r="B37" s="12">
        <v>5.13</v>
      </c>
      <c r="C37" s="16" t="s">
        <v>60</v>
      </c>
      <c r="D37" s="73" t="s">
        <v>12</v>
      </c>
      <c r="E37" s="65">
        <v>117.15</v>
      </c>
      <c r="F37" s="73"/>
      <c r="G37" s="71" t="s">
        <v>12</v>
      </c>
      <c r="H37" s="68" t="s">
        <v>12</v>
      </c>
      <c r="I37" s="65">
        <v>85.83</v>
      </c>
      <c r="J37" s="73" t="s">
        <v>12</v>
      </c>
      <c r="K37" s="69"/>
    </row>
    <row r="38" spans="1:11" ht="12.75">
      <c r="A38" s="11">
        <v>26</v>
      </c>
      <c r="B38" s="12">
        <v>5.144</v>
      </c>
      <c r="C38" s="16" t="s">
        <v>62</v>
      </c>
      <c r="D38" s="73" t="s">
        <v>12</v>
      </c>
      <c r="E38" s="65">
        <v>274.13</v>
      </c>
      <c r="F38" s="76"/>
      <c r="G38" s="71" t="s">
        <v>12</v>
      </c>
      <c r="H38" s="68" t="s">
        <v>12</v>
      </c>
      <c r="I38" s="65">
        <v>294.95</v>
      </c>
      <c r="J38" s="73" t="s">
        <v>12</v>
      </c>
      <c r="K38" s="69"/>
    </row>
    <row r="39" spans="1:11" ht="12.75">
      <c r="A39" s="29">
        <v>27</v>
      </c>
      <c r="B39" s="12">
        <v>5.51</v>
      </c>
      <c r="C39" s="16" t="s">
        <v>64</v>
      </c>
      <c r="D39" s="73" t="s">
        <v>12</v>
      </c>
      <c r="E39" s="85"/>
      <c r="F39" s="87"/>
      <c r="G39" s="71" t="s">
        <v>12</v>
      </c>
      <c r="H39" s="68" t="s">
        <v>12</v>
      </c>
      <c r="I39" s="86" t="s">
        <v>12</v>
      </c>
      <c r="J39" s="73" t="s">
        <v>12</v>
      </c>
      <c r="K39" s="69"/>
    </row>
    <row r="40" spans="1:11" ht="14.25">
      <c r="A40" s="11">
        <v>28</v>
      </c>
      <c r="B40" s="12">
        <v>5.122</v>
      </c>
      <c r="C40" s="16" t="s">
        <v>66</v>
      </c>
      <c r="D40" s="15">
        <v>2533.72</v>
      </c>
      <c r="E40" s="65">
        <v>9289.65</v>
      </c>
      <c r="F40" s="76"/>
      <c r="G40" s="77">
        <v>3475.51</v>
      </c>
      <c r="H40" s="65">
        <v>8280.87</v>
      </c>
      <c r="I40" s="65">
        <v>16058.14</v>
      </c>
      <c r="J40" s="15">
        <v>2780.51</v>
      </c>
      <c r="K40" s="69"/>
    </row>
    <row r="41" spans="1:11" ht="14.25">
      <c r="A41" s="29">
        <v>29</v>
      </c>
      <c r="B41" s="12">
        <v>5.112</v>
      </c>
      <c r="C41" s="16" t="s">
        <v>68</v>
      </c>
      <c r="D41" s="15">
        <v>118.99</v>
      </c>
      <c r="E41" s="65">
        <v>293.13</v>
      </c>
      <c r="F41" s="76"/>
      <c r="G41" s="77">
        <v>148.73</v>
      </c>
      <c r="H41" s="68" t="s">
        <v>12</v>
      </c>
      <c r="I41" s="65">
        <v>450.5</v>
      </c>
      <c r="J41" s="15">
        <v>118.99</v>
      </c>
      <c r="K41" s="69"/>
    </row>
    <row r="42" spans="1:11" ht="12.75">
      <c r="A42" s="11">
        <v>30</v>
      </c>
      <c r="B42" s="12">
        <v>5.79</v>
      </c>
      <c r="C42" s="16" t="s">
        <v>70</v>
      </c>
      <c r="D42" s="15">
        <v>118.99</v>
      </c>
      <c r="E42" s="65">
        <v>24.05</v>
      </c>
      <c r="F42" s="76"/>
      <c r="G42" s="71" t="s">
        <v>12</v>
      </c>
      <c r="H42" s="68" t="s">
        <v>12</v>
      </c>
      <c r="I42" s="65">
        <v>89.61</v>
      </c>
      <c r="J42" s="14" t="s">
        <v>12</v>
      </c>
      <c r="K42" s="69"/>
    </row>
    <row r="43" spans="1:11" ht="12.75">
      <c r="A43" s="29">
        <v>31</v>
      </c>
      <c r="B43" s="12">
        <v>5.29</v>
      </c>
      <c r="C43" s="16" t="s">
        <v>72</v>
      </c>
      <c r="D43" s="73" t="s">
        <v>12</v>
      </c>
      <c r="E43" s="65">
        <v>419.49</v>
      </c>
      <c r="F43" s="76"/>
      <c r="G43" s="71" t="s">
        <v>12</v>
      </c>
      <c r="H43" s="68" t="s">
        <v>12</v>
      </c>
      <c r="I43" s="65">
        <v>506.83</v>
      </c>
      <c r="J43" s="73" t="s">
        <v>12</v>
      </c>
      <c r="K43" s="69"/>
    </row>
    <row r="44" spans="1:11" ht="12.75">
      <c r="A44" s="11">
        <v>32</v>
      </c>
      <c r="B44" s="12">
        <v>5.13</v>
      </c>
      <c r="C44" s="16" t="s">
        <v>74</v>
      </c>
      <c r="D44" s="73" t="s">
        <v>12</v>
      </c>
      <c r="E44" s="65">
        <v>139.98</v>
      </c>
      <c r="F44" s="73"/>
      <c r="G44" s="71" t="s">
        <v>12</v>
      </c>
      <c r="H44" s="68" t="s">
        <v>12</v>
      </c>
      <c r="I44" s="65">
        <v>416.53</v>
      </c>
      <c r="J44" s="73" t="s">
        <v>12</v>
      </c>
      <c r="K44" s="69"/>
    </row>
    <row r="45" spans="1:11" ht="12.75">
      <c r="A45" s="29">
        <v>33</v>
      </c>
      <c r="B45" s="12">
        <v>5.45</v>
      </c>
      <c r="C45" s="16" t="s">
        <v>76</v>
      </c>
      <c r="D45" s="15">
        <v>118.99</v>
      </c>
      <c r="E45" s="65">
        <v>282.17</v>
      </c>
      <c r="F45" s="76"/>
      <c r="G45" s="71" t="s">
        <v>12</v>
      </c>
      <c r="H45" s="68" t="s">
        <v>12</v>
      </c>
      <c r="I45" s="65">
        <v>114.62</v>
      </c>
      <c r="J45" s="14" t="s">
        <v>12</v>
      </c>
      <c r="K45" s="69"/>
    </row>
    <row r="46" spans="1:11" ht="12.75">
      <c r="A46" s="11">
        <v>34</v>
      </c>
      <c r="B46" s="12">
        <v>5.87</v>
      </c>
      <c r="C46" s="16" t="s">
        <v>78</v>
      </c>
      <c r="D46" s="73" t="s">
        <v>12</v>
      </c>
      <c r="E46" s="85"/>
      <c r="F46" s="76"/>
      <c r="G46" s="71" t="s">
        <v>12</v>
      </c>
      <c r="H46" s="68" t="s">
        <v>12</v>
      </c>
      <c r="I46" s="86" t="s">
        <v>12</v>
      </c>
      <c r="J46" s="73" t="s">
        <v>12</v>
      </c>
      <c r="K46" s="69"/>
    </row>
    <row r="47" spans="1:11" ht="14.25">
      <c r="A47" s="29">
        <v>35</v>
      </c>
      <c r="B47" s="12">
        <v>5.92</v>
      </c>
      <c r="C47" s="16" t="s">
        <v>80</v>
      </c>
      <c r="D47" s="15">
        <v>356.97</v>
      </c>
      <c r="E47" s="65">
        <v>3275.99</v>
      </c>
      <c r="F47" s="76"/>
      <c r="G47" s="77">
        <v>148.73</v>
      </c>
      <c r="H47" s="68" t="s">
        <v>12</v>
      </c>
      <c r="I47" s="65">
        <v>3383.41</v>
      </c>
      <c r="J47" s="15">
        <v>118.99</v>
      </c>
      <c r="K47" s="69"/>
    </row>
    <row r="48" spans="1:11" ht="14.25">
      <c r="A48" s="11">
        <v>36</v>
      </c>
      <c r="B48" s="12">
        <v>5.19</v>
      </c>
      <c r="C48" s="16" t="s">
        <v>82</v>
      </c>
      <c r="D48" s="15">
        <v>237.94</v>
      </c>
      <c r="E48" s="65">
        <v>5953.94</v>
      </c>
      <c r="F48" s="76"/>
      <c r="G48" s="77">
        <v>680.29</v>
      </c>
      <c r="H48" s="65">
        <v>1554.39</v>
      </c>
      <c r="I48" s="65">
        <v>6757.53</v>
      </c>
      <c r="J48" s="15">
        <v>544.22</v>
      </c>
      <c r="K48" s="69"/>
    </row>
    <row r="49" spans="1:11" ht="12.75">
      <c r="A49" s="29">
        <v>37</v>
      </c>
      <c r="B49" s="12">
        <v>5.83</v>
      </c>
      <c r="C49" s="16" t="s">
        <v>84</v>
      </c>
      <c r="D49" s="73" t="s">
        <v>12</v>
      </c>
      <c r="E49" s="65">
        <v>553.12</v>
      </c>
      <c r="F49" s="76"/>
      <c r="G49" s="71" t="s">
        <v>12</v>
      </c>
      <c r="H49" s="68" t="s">
        <v>12</v>
      </c>
      <c r="I49" s="65">
        <v>346.89</v>
      </c>
      <c r="J49" s="73" t="s">
        <v>12</v>
      </c>
      <c r="K49" s="69"/>
    </row>
    <row r="50" spans="1:11" ht="14.25">
      <c r="A50" s="11">
        <v>38</v>
      </c>
      <c r="B50" s="12">
        <v>5.94</v>
      </c>
      <c r="C50" s="16" t="s">
        <v>86</v>
      </c>
      <c r="D50" s="73" t="s">
        <v>12</v>
      </c>
      <c r="E50" s="65">
        <v>801.14</v>
      </c>
      <c r="F50" s="76"/>
      <c r="G50" s="77">
        <v>297.85</v>
      </c>
      <c r="H50" s="68" t="s">
        <v>12</v>
      </c>
      <c r="I50" s="65">
        <v>257.41</v>
      </c>
      <c r="J50" s="83">
        <v>238.28</v>
      </c>
      <c r="K50" s="69"/>
    </row>
    <row r="51" spans="1:11" ht="14.25">
      <c r="A51" s="29">
        <v>39</v>
      </c>
      <c r="B51" s="88">
        <v>5.5</v>
      </c>
      <c r="C51" s="16" t="s">
        <v>88</v>
      </c>
      <c r="D51" s="15">
        <v>119.29</v>
      </c>
      <c r="E51" s="65">
        <v>7808.68</v>
      </c>
      <c r="F51" s="76"/>
      <c r="G51" s="77">
        <v>297.85</v>
      </c>
      <c r="H51" s="68" t="s">
        <v>12</v>
      </c>
      <c r="I51" s="65">
        <v>6363.07</v>
      </c>
      <c r="J51" s="15">
        <v>238.28</v>
      </c>
      <c r="K51" s="69"/>
    </row>
    <row r="52" spans="1:11" ht="14.25">
      <c r="A52" s="11">
        <v>40</v>
      </c>
      <c r="B52" s="88">
        <v>5.6</v>
      </c>
      <c r="C52" s="16" t="s">
        <v>90</v>
      </c>
      <c r="D52" s="15">
        <v>118.99</v>
      </c>
      <c r="E52" s="65">
        <v>980.08</v>
      </c>
      <c r="F52" s="76"/>
      <c r="G52" s="77">
        <v>154.04</v>
      </c>
      <c r="H52" s="68" t="s">
        <v>12</v>
      </c>
      <c r="I52" s="75">
        <v>1690.66</v>
      </c>
      <c r="J52" s="15">
        <v>123.24</v>
      </c>
      <c r="K52" s="69"/>
    </row>
    <row r="53" spans="1:11" ht="14.25">
      <c r="A53" s="29">
        <v>41</v>
      </c>
      <c r="B53" s="12">
        <v>5.84</v>
      </c>
      <c r="C53" s="16" t="s">
        <v>92</v>
      </c>
      <c r="D53" s="15">
        <v>118.99</v>
      </c>
      <c r="E53" s="65">
        <v>691.43</v>
      </c>
      <c r="F53" s="76"/>
      <c r="G53" s="77">
        <v>148.73</v>
      </c>
      <c r="H53" s="68" t="s">
        <v>12</v>
      </c>
      <c r="I53" s="75">
        <v>1026.19</v>
      </c>
      <c r="J53" s="15">
        <v>118.99</v>
      </c>
      <c r="K53" s="69"/>
    </row>
    <row r="54" spans="1:11" ht="14.25">
      <c r="A54" s="11">
        <v>42</v>
      </c>
      <c r="B54" s="12">
        <v>5.75</v>
      </c>
      <c r="C54" s="16" t="s">
        <v>135</v>
      </c>
      <c r="D54" s="15">
        <v>118.99</v>
      </c>
      <c r="E54" s="65">
        <v>627.04</v>
      </c>
      <c r="F54" s="76"/>
      <c r="G54" s="77">
        <v>148.73</v>
      </c>
      <c r="H54" s="68" t="s">
        <v>12</v>
      </c>
      <c r="I54" s="75">
        <v>1003.03</v>
      </c>
      <c r="J54" s="15">
        <v>118.99</v>
      </c>
      <c r="K54" s="69"/>
    </row>
    <row r="55" spans="1:11" ht="14.25">
      <c r="A55" s="29">
        <v>43</v>
      </c>
      <c r="B55" s="12">
        <v>5.43</v>
      </c>
      <c r="C55" s="16" t="s">
        <v>96</v>
      </c>
      <c r="D55" s="15">
        <v>118.99</v>
      </c>
      <c r="E55" s="65">
        <v>878.51</v>
      </c>
      <c r="F55" s="76"/>
      <c r="G55" s="77">
        <v>148.73</v>
      </c>
      <c r="H55" s="68" t="s">
        <v>12</v>
      </c>
      <c r="I55" s="75">
        <v>1139.38</v>
      </c>
      <c r="J55" s="15">
        <v>118.99</v>
      </c>
      <c r="K55" s="69"/>
    </row>
    <row r="56" spans="1:11" ht="12.75">
      <c r="A56" s="11">
        <v>44</v>
      </c>
      <c r="B56" s="12">
        <v>5.23</v>
      </c>
      <c r="C56" s="16" t="s">
        <v>98</v>
      </c>
      <c r="D56" s="73" t="s">
        <v>12</v>
      </c>
      <c r="E56" s="65">
        <v>41.06</v>
      </c>
      <c r="F56" s="76"/>
      <c r="G56" s="71" t="s">
        <v>12</v>
      </c>
      <c r="H56" s="68" t="s">
        <v>12</v>
      </c>
      <c r="I56" s="75">
        <v>220.47</v>
      </c>
      <c r="J56" s="73" t="s">
        <v>12</v>
      </c>
      <c r="K56" s="69"/>
    </row>
    <row r="57" spans="1:11" ht="12.75">
      <c r="A57" s="29">
        <v>45</v>
      </c>
      <c r="B57" s="12">
        <v>5.148</v>
      </c>
      <c r="C57" s="19" t="s">
        <v>100</v>
      </c>
      <c r="D57" s="73" t="s">
        <v>12</v>
      </c>
      <c r="E57" s="75">
        <v>321.02</v>
      </c>
      <c r="F57" s="76"/>
      <c r="G57" s="71" t="s">
        <v>12</v>
      </c>
      <c r="H57" s="68" t="s">
        <v>12</v>
      </c>
      <c r="I57" s="75">
        <v>574.5</v>
      </c>
      <c r="J57" s="73" t="s">
        <v>12</v>
      </c>
      <c r="K57" s="89"/>
    </row>
    <row r="58" spans="1:11" ht="12.75">
      <c r="A58" s="11">
        <v>46</v>
      </c>
      <c r="B58" s="12">
        <v>5.17</v>
      </c>
      <c r="C58" s="16" t="s">
        <v>102</v>
      </c>
      <c r="D58" s="73" t="s">
        <v>12</v>
      </c>
      <c r="E58" s="75">
        <v>1169.13</v>
      </c>
      <c r="F58" s="76"/>
      <c r="G58" s="90" t="s">
        <v>12</v>
      </c>
      <c r="H58" s="68" t="s">
        <v>12</v>
      </c>
      <c r="I58" s="75">
        <v>659.1</v>
      </c>
      <c r="J58" s="73" t="s">
        <v>12</v>
      </c>
      <c r="K58" s="69"/>
    </row>
    <row r="59" spans="1:11" ht="12.75">
      <c r="A59" s="29">
        <v>47</v>
      </c>
      <c r="B59" s="12">
        <v>5.21</v>
      </c>
      <c r="C59" s="16" t="s">
        <v>104</v>
      </c>
      <c r="D59" s="73" t="s">
        <v>12</v>
      </c>
      <c r="E59" s="75">
        <v>2808.94</v>
      </c>
      <c r="F59" s="73"/>
      <c r="G59" s="90" t="s">
        <v>12</v>
      </c>
      <c r="H59" s="68" t="s">
        <v>12</v>
      </c>
      <c r="I59" s="75">
        <v>1944.92</v>
      </c>
      <c r="J59" s="73" t="s">
        <v>12</v>
      </c>
      <c r="K59" s="71"/>
    </row>
    <row r="60" spans="1:11" ht="14.25">
      <c r="A60" s="11">
        <v>48</v>
      </c>
      <c r="B60" s="12">
        <v>5.44</v>
      </c>
      <c r="C60" s="16" t="s">
        <v>106</v>
      </c>
      <c r="D60" s="15">
        <v>356.97</v>
      </c>
      <c r="E60" s="75">
        <v>6193.96</v>
      </c>
      <c r="F60" s="76"/>
      <c r="G60" s="91">
        <v>297.46</v>
      </c>
      <c r="H60" s="92">
        <v>6846.3</v>
      </c>
      <c r="I60" s="75">
        <v>13390.35</v>
      </c>
      <c r="J60" s="15">
        <v>237.98</v>
      </c>
      <c r="K60" s="69"/>
    </row>
    <row r="61" spans="1:11" ht="14.25">
      <c r="A61" s="29">
        <v>49</v>
      </c>
      <c r="B61" s="12">
        <v>5.97</v>
      </c>
      <c r="C61" s="16" t="s">
        <v>108</v>
      </c>
      <c r="D61" s="73" t="s">
        <v>12</v>
      </c>
      <c r="E61" s="75">
        <v>1454.03</v>
      </c>
      <c r="F61" s="76"/>
      <c r="G61" s="91">
        <v>74.37</v>
      </c>
      <c r="H61" s="68" t="s">
        <v>12</v>
      </c>
      <c r="I61" s="75">
        <v>2051.56</v>
      </c>
      <c r="J61" s="83">
        <v>59.49</v>
      </c>
      <c r="K61" s="69"/>
    </row>
    <row r="62" spans="1:11" ht="14.25">
      <c r="A62" s="11">
        <v>50</v>
      </c>
      <c r="B62" s="88">
        <v>5.1</v>
      </c>
      <c r="C62" s="16" t="s">
        <v>110</v>
      </c>
      <c r="D62" s="15">
        <v>237.98</v>
      </c>
      <c r="E62" s="75">
        <v>2227.99</v>
      </c>
      <c r="F62" s="76"/>
      <c r="G62" s="77">
        <v>148.73</v>
      </c>
      <c r="H62" s="68" t="s">
        <v>12</v>
      </c>
      <c r="I62" s="75">
        <v>1793.49</v>
      </c>
      <c r="J62" s="15">
        <v>118.99</v>
      </c>
      <c r="K62" s="69"/>
    </row>
    <row r="63" spans="1:11" ht="14.25">
      <c r="A63" s="29">
        <v>51</v>
      </c>
      <c r="B63" s="93">
        <v>5.14</v>
      </c>
      <c r="C63" s="16" t="s">
        <v>112</v>
      </c>
      <c r="D63" s="15">
        <v>127.49</v>
      </c>
      <c r="E63" s="75">
        <v>997.08</v>
      </c>
      <c r="F63" s="76"/>
      <c r="G63" s="77">
        <v>159.35</v>
      </c>
      <c r="H63" s="68" t="s">
        <v>12</v>
      </c>
      <c r="I63" s="75">
        <v>843.47</v>
      </c>
      <c r="J63" s="15">
        <v>127.49</v>
      </c>
      <c r="K63" s="69"/>
    </row>
    <row r="64" spans="1:11" ht="14.25">
      <c r="A64" s="11">
        <v>52</v>
      </c>
      <c r="B64" s="12">
        <v>5.34</v>
      </c>
      <c r="C64" s="20" t="s">
        <v>114</v>
      </c>
      <c r="D64" s="15">
        <v>728.18</v>
      </c>
      <c r="E64" s="75">
        <v>7908.47</v>
      </c>
      <c r="F64" s="76"/>
      <c r="G64" s="77">
        <v>1621.86</v>
      </c>
      <c r="H64" s="75">
        <v>11428.54</v>
      </c>
      <c r="I64" s="75">
        <v>18865.03</v>
      </c>
      <c r="J64" s="15">
        <v>451.34</v>
      </c>
      <c r="K64" s="69"/>
    </row>
    <row r="65" spans="1:11" ht="12.75">
      <c r="A65" s="21"/>
      <c r="B65" s="94"/>
      <c r="C65" s="23" t="s">
        <v>115</v>
      </c>
      <c r="D65" s="95">
        <f>SUM(D13:D64)</f>
        <v>8909.549999999997</v>
      </c>
      <c r="E65" s="96">
        <f>SUM(E13:E64)</f>
        <v>112738.56000000001</v>
      </c>
      <c r="F65" s="97"/>
      <c r="G65" s="98">
        <f>SUM(G13:G64)</f>
        <v>80999.99999999997</v>
      </c>
      <c r="H65" s="96">
        <f>SUM(H13:H64)</f>
        <v>44560.00000000001</v>
      </c>
      <c r="I65" s="96">
        <f>SUM(I13:I64)</f>
        <v>153040.00000000003</v>
      </c>
      <c r="J65" s="95">
        <f>SUM(J13:J64)</f>
        <v>11228.71</v>
      </c>
      <c r="K65" s="98">
        <f>K17+K18</f>
        <v>31.89</v>
      </c>
    </row>
    <row r="66" spans="1:11" ht="12.75">
      <c r="A66" s="21"/>
      <c r="B66" s="94"/>
      <c r="C66" s="23"/>
      <c r="D66" s="99"/>
      <c r="E66" s="92"/>
      <c r="F66" s="15"/>
      <c r="G66" s="100"/>
      <c r="H66" s="92"/>
      <c r="I66" s="92"/>
      <c r="J66" s="99"/>
      <c r="K66" s="100"/>
    </row>
    <row r="67" spans="1:11" ht="12.75">
      <c r="A67" s="21">
        <v>1</v>
      </c>
      <c r="B67" s="94" t="s">
        <v>136</v>
      </c>
      <c r="C67" s="32" t="s">
        <v>137</v>
      </c>
      <c r="D67" s="101"/>
      <c r="E67" s="102"/>
      <c r="F67" s="103">
        <v>84977.81</v>
      </c>
      <c r="G67" s="103"/>
      <c r="H67" s="102"/>
      <c r="I67" s="102"/>
      <c r="J67" s="101"/>
      <c r="K67" s="103"/>
    </row>
    <row r="68" spans="1:11" ht="12.75">
      <c r="A68" s="21">
        <v>2</v>
      </c>
      <c r="B68" s="94" t="s">
        <v>136</v>
      </c>
      <c r="C68" s="16" t="s">
        <v>138</v>
      </c>
      <c r="D68" s="101"/>
      <c r="E68" s="92"/>
      <c r="F68" s="103">
        <v>1159366.78</v>
      </c>
      <c r="G68" s="103"/>
      <c r="H68" s="92"/>
      <c r="I68" s="92"/>
      <c r="J68" s="101"/>
      <c r="K68" s="103"/>
    </row>
    <row r="69" spans="1:11" ht="12.75">
      <c r="A69" s="21"/>
      <c r="B69" s="104"/>
      <c r="C69" s="23" t="s">
        <v>139</v>
      </c>
      <c r="D69" s="101"/>
      <c r="E69" s="105"/>
      <c r="F69" s="106"/>
      <c r="G69" s="24"/>
      <c r="H69" s="105"/>
      <c r="I69" s="105"/>
      <c r="J69" s="101"/>
      <c r="K69" s="24"/>
    </row>
    <row r="70" spans="3:13" ht="12.75">
      <c r="C70" s="107"/>
      <c r="D70" s="101"/>
      <c r="E70" s="85"/>
      <c r="F70" s="106"/>
      <c r="G70" s="101"/>
      <c r="H70" s="85"/>
      <c r="I70" s="85"/>
      <c r="J70" s="101"/>
      <c r="K70" s="101"/>
      <c r="L70" s="42"/>
      <c r="M70" s="42"/>
    </row>
    <row r="71" spans="3:13" ht="12.75">
      <c r="C71" s="108" t="s">
        <v>140</v>
      </c>
      <c r="D71" s="24">
        <f>D65</f>
        <v>8909.549999999997</v>
      </c>
      <c r="E71" s="96">
        <f>E65</f>
        <v>112738.56000000001</v>
      </c>
      <c r="F71" s="97">
        <f>F67+F68</f>
        <v>1244344.59</v>
      </c>
      <c r="G71" s="24">
        <f>G65</f>
        <v>80999.99999999997</v>
      </c>
      <c r="H71" s="96">
        <f>H65</f>
        <v>44560.00000000001</v>
      </c>
      <c r="I71" s="96">
        <f>I65</f>
        <v>153040.00000000003</v>
      </c>
      <c r="J71" s="24">
        <f>J65</f>
        <v>11228.71</v>
      </c>
      <c r="K71" s="24">
        <f>K65</f>
        <v>31.89</v>
      </c>
      <c r="L71" s="42"/>
      <c r="M71" s="42"/>
    </row>
    <row r="72" spans="5:13" ht="12.75">
      <c r="E72" s="109"/>
      <c r="F72" s="110"/>
      <c r="H72" s="109"/>
      <c r="I72" s="109"/>
      <c r="L72" s="42"/>
      <c r="M72" s="42"/>
    </row>
    <row r="73" spans="5:13" ht="12.75">
      <c r="E73" s="111"/>
      <c r="F73" s="42"/>
      <c r="H73" s="111"/>
      <c r="I73" s="111"/>
      <c r="L73" s="42"/>
      <c r="M73" s="42"/>
    </row>
    <row r="74" spans="5:13" ht="12.75">
      <c r="E74" s="111"/>
      <c r="F74" s="42"/>
      <c r="H74" s="111"/>
      <c r="I74" s="111"/>
      <c r="L74" s="42"/>
      <c r="M74" s="40"/>
    </row>
    <row r="75" spans="5:13" ht="12.75">
      <c r="E75" s="111"/>
      <c r="F75" s="42"/>
      <c r="H75" s="111"/>
      <c r="I75" s="111"/>
      <c r="L75" s="42"/>
      <c r="M75" s="42"/>
    </row>
    <row r="76" spans="5:13" ht="12.75">
      <c r="E76" s="111"/>
      <c r="F76" s="42"/>
      <c r="H76" s="111"/>
      <c r="I76" s="111"/>
      <c r="L76" s="42"/>
      <c r="M76" s="42"/>
    </row>
    <row r="77" spans="5:13" ht="12.75">
      <c r="E77" s="111"/>
      <c r="F77" s="42"/>
      <c r="H77" s="111"/>
      <c r="I77" s="111"/>
      <c r="L77" s="42"/>
      <c r="M77" s="42"/>
    </row>
    <row r="78" spans="5:13" ht="12.75">
      <c r="E78" s="111"/>
      <c r="F78" s="42"/>
      <c r="H78" s="111"/>
      <c r="I78" s="111"/>
      <c r="L78" s="42"/>
      <c r="M78" s="42"/>
    </row>
    <row r="79" spans="5:13" ht="12.75">
      <c r="E79" s="111"/>
      <c r="F79" s="42"/>
      <c r="H79" s="111"/>
      <c r="I79" s="111"/>
      <c r="L79" s="42"/>
      <c r="M79" s="42"/>
    </row>
    <row r="80" spans="5:13" ht="12.75">
      <c r="E80" s="111"/>
      <c r="F80" s="42"/>
      <c r="H80" s="111"/>
      <c r="I80" s="111"/>
      <c r="L80" s="42"/>
      <c r="M80" s="42"/>
    </row>
    <row r="81" spans="5:13" ht="12.75">
      <c r="E81" s="111"/>
      <c r="F81" s="42"/>
      <c r="H81" s="111"/>
      <c r="I81" s="111"/>
      <c r="L81" s="42"/>
      <c r="M81" s="42"/>
    </row>
    <row r="82" spans="5:13" ht="12.75">
      <c r="E82" s="111"/>
      <c r="F82" s="42"/>
      <c r="H82" s="111"/>
      <c r="I82" s="111"/>
      <c r="L82" s="42"/>
      <c r="M82" s="42"/>
    </row>
    <row r="83" spans="5:13" ht="12.75">
      <c r="E83" s="111"/>
      <c r="F83" s="42"/>
      <c r="H83" s="111"/>
      <c r="I83" s="111"/>
      <c r="L83" s="42"/>
      <c r="M83" s="42"/>
    </row>
    <row r="84" spans="5:13" ht="12.75">
      <c r="E84" s="111"/>
      <c r="F84" s="42"/>
      <c r="H84" s="111"/>
      <c r="I84" s="111"/>
      <c r="L84" s="42"/>
      <c r="M84" s="42"/>
    </row>
    <row r="85" spans="5:13" ht="12.75">
      <c r="E85" s="111"/>
      <c r="F85" s="42"/>
      <c r="H85" s="111"/>
      <c r="I85" s="111"/>
      <c r="L85" s="42"/>
      <c r="M85" s="42"/>
    </row>
    <row r="86" spans="5:13" ht="12.75">
      <c r="E86" s="111"/>
      <c r="F86" s="42"/>
      <c r="H86" s="111"/>
      <c r="I86" s="111"/>
      <c r="L86" s="42"/>
      <c r="M86" s="42"/>
    </row>
    <row r="87" spans="5:13" ht="12.75">
      <c r="E87" s="111"/>
      <c r="F87" s="42"/>
      <c r="H87" s="111"/>
      <c r="I87" s="111"/>
      <c r="L87" s="42"/>
      <c r="M87" s="42"/>
    </row>
    <row r="88" spans="5:13" ht="12.75">
      <c r="E88" s="111"/>
      <c r="F88" s="42"/>
      <c r="H88" s="111"/>
      <c r="I88" s="111"/>
      <c r="L88" s="42"/>
      <c r="M88" s="42"/>
    </row>
    <row r="89" spans="5:13" ht="12.75">
      <c r="E89" s="111"/>
      <c r="F89" s="42"/>
      <c r="H89" s="111"/>
      <c r="I89" s="111"/>
      <c r="L89" s="42"/>
      <c r="M89" s="42"/>
    </row>
    <row r="90" spans="5:13" ht="12.75">
      <c r="E90" s="111"/>
      <c r="F90" s="42"/>
      <c r="H90" s="111"/>
      <c r="I90" s="111"/>
      <c r="L90" s="42"/>
      <c r="M90" s="42"/>
    </row>
    <row r="91" spans="5:13" ht="12.75">
      <c r="E91" s="111"/>
      <c r="F91" s="42"/>
      <c r="H91" s="111"/>
      <c r="I91" s="111"/>
      <c r="L91" s="42"/>
      <c r="M91" s="42"/>
    </row>
    <row r="92" spans="5:13" ht="12.75">
      <c r="E92" s="111"/>
      <c r="F92" s="42"/>
      <c r="H92" s="111"/>
      <c r="I92" s="111"/>
      <c r="L92" s="42"/>
      <c r="M92" s="42"/>
    </row>
    <row r="93" spans="5:13" ht="12.75">
      <c r="E93" s="111"/>
      <c r="F93" s="42"/>
      <c r="H93" s="111"/>
      <c r="I93" s="111"/>
      <c r="L93" s="42"/>
      <c r="M93" s="42"/>
    </row>
    <row r="94" spans="5:13" ht="12.75">
      <c r="E94" s="111"/>
      <c r="F94" s="42"/>
      <c r="H94" s="111"/>
      <c r="I94" s="111"/>
      <c r="L94" s="42"/>
      <c r="M94" s="42"/>
    </row>
    <row r="95" spans="5:13" ht="12.75">
      <c r="E95" s="111"/>
      <c r="F95" s="42"/>
      <c r="H95" s="111"/>
      <c r="I95" s="111"/>
      <c r="L95" s="42"/>
      <c r="M95" s="42"/>
    </row>
    <row r="96" spans="5:13" ht="12.75">
      <c r="E96" s="111"/>
      <c r="F96" s="42"/>
      <c r="H96" s="111"/>
      <c r="I96" s="111"/>
      <c r="L96" s="42"/>
      <c r="M96" s="42"/>
    </row>
    <row r="97" spans="5:13" ht="12.75">
      <c r="E97" s="111"/>
      <c r="F97" s="42"/>
      <c r="H97" s="111"/>
      <c r="I97" s="111"/>
      <c r="L97" s="42"/>
      <c r="M97" s="42"/>
    </row>
    <row r="98" spans="5:13" ht="12.75">
      <c r="E98" s="111"/>
      <c r="F98" s="42"/>
      <c r="H98" s="111"/>
      <c r="I98" s="111"/>
      <c r="L98" s="42"/>
      <c r="M98" s="42"/>
    </row>
    <row r="99" spans="5:13" ht="12.75">
      <c r="E99" s="111"/>
      <c r="F99" s="42"/>
      <c r="H99" s="111"/>
      <c r="I99" s="111"/>
      <c r="L99" s="42"/>
      <c r="M99" s="42"/>
    </row>
    <row r="100" spans="5:13" ht="12.75">
      <c r="E100" s="111"/>
      <c r="F100" s="42"/>
      <c r="H100" s="111"/>
      <c r="I100" s="111"/>
      <c r="L100" s="42"/>
      <c r="M100" s="42"/>
    </row>
    <row r="101" spans="5:13" ht="12.75">
      <c r="E101" s="111"/>
      <c r="F101" s="42"/>
      <c r="H101" s="111"/>
      <c r="I101" s="111"/>
      <c r="L101" s="42"/>
      <c r="M101" s="42"/>
    </row>
    <row r="102" spans="5:13" ht="12.75">
      <c r="E102" s="111"/>
      <c r="F102" s="42"/>
      <c r="H102" s="111"/>
      <c r="I102" s="111"/>
      <c r="L102" s="42"/>
      <c r="M102" s="42"/>
    </row>
    <row r="103" spans="5:13" ht="12.75">
      <c r="E103" s="111"/>
      <c r="F103" s="42"/>
      <c r="H103" s="111"/>
      <c r="I103" s="111"/>
      <c r="L103" s="42"/>
      <c r="M103" s="42"/>
    </row>
    <row r="104" spans="5:13" ht="12.75">
      <c r="E104" s="111"/>
      <c r="F104" s="42"/>
      <c r="H104" s="111"/>
      <c r="I104" s="111"/>
      <c r="L104" s="42"/>
      <c r="M104" s="42"/>
    </row>
    <row r="105" spans="5:13" ht="12.75">
      <c r="E105" s="111"/>
      <c r="F105" s="42"/>
      <c r="H105" s="111"/>
      <c r="I105" s="111"/>
      <c r="L105" s="42"/>
      <c r="M105" s="42"/>
    </row>
    <row r="106" spans="5:13" ht="12.75">
      <c r="E106" s="111"/>
      <c r="F106" s="42"/>
      <c r="H106" s="111"/>
      <c r="I106" s="111"/>
      <c r="L106" s="42"/>
      <c r="M106" s="42"/>
    </row>
    <row r="107" spans="5:13" ht="12.75">
      <c r="E107" s="111"/>
      <c r="F107" s="42"/>
      <c r="H107" s="111"/>
      <c r="I107" s="111"/>
      <c r="L107" s="42"/>
      <c r="M107" s="42"/>
    </row>
    <row r="108" spans="5:13" ht="12.75">
      <c r="E108" s="111"/>
      <c r="F108" s="42"/>
      <c r="H108" s="111"/>
      <c r="I108" s="111"/>
      <c r="L108" s="42"/>
      <c r="M108" s="42"/>
    </row>
    <row r="109" spans="5:13" ht="12.75">
      <c r="E109" s="111"/>
      <c r="F109" s="42"/>
      <c r="H109" s="111"/>
      <c r="I109" s="111"/>
      <c r="L109" s="42"/>
      <c r="M109" s="42"/>
    </row>
    <row r="110" spans="5:13" ht="12.75">
      <c r="E110" s="111"/>
      <c r="F110" s="42"/>
      <c r="H110" s="111"/>
      <c r="I110" s="111"/>
      <c r="L110" s="42"/>
      <c r="M110" s="42"/>
    </row>
    <row r="111" spans="5:13" ht="12.75">
      <c r="E111" s="111"/>
      <c r="F111" s="42"/>
      <c r="H111" s="111"/>
      <c r="I111" s="111"/>
      <c r="L111" s="42"/>
      <c r="M111" s="42"/>
    </row>
    <row r="112" spans="5:13" ht="12.75">
      <c r="E112" s="111"/>
      <c r="F112" s="42"/>
      <c r="H112" s="111"/>
      <c r="I112" s="111"/>
      <c r="L112" s="42"/>
      <c r="M112" s="42"/>
    </row>
    <row r="113" spans="5:13" ht="12.75">
      <c r="E113" s="111"/>
      <c r="F113" s="42"/>
      <c r="H113" s="111"/>
      <c r="I113" s="111"/>
      <c r="L113" s="42"/>
      <c r="M113" s="42"/>
    </row>
    <row r="114" spans="5:13" ht="12.75">
      <c r="E114" s="111"/>
      <c r="F114" s="42"/>
      <c r="H114" s="111"/>
      <c r="I114" s="111"/>
      <c r="L114" s="42"/>
      <c r="M114" s="42"/>
    </row>
    <row r="115" spans="5:13" ht="12.75">
      <c r="E115" s="111"/>
      <c r="F115" s="42"/>
      <c r="H115" s="111"/>
      <c r="I115" s="111"/>
      <c r="L115" s="42"/>
      <c r="M115" s="42"/>
    </row>
    <row r="116" spans="5:13" ht="12.75">
      <c r="E116" s="111"/>
      <c r="F116" s="42"/>
      <c r="H116" s="111"/>
      <c r="I116" s="111"/>
      <c r="L116" s="42"/>
      <c r="M116" s="42"/>
    </row>
    <row r="117" spans="5:13" ht="12.75">
      <c r="E117" s="111"/>
      <c r="F117" s="42"/>
      <c r="H117" s="111"/>
      <c r="I117" s="111"/>
      <c r="L117" s="42"/>
      <c r="M117" s="42"/>
    </row>
    <row r="118" spans="5:13" ht="12.75">
      <c r="E118" s="111"/>
      <c r="F118" s="42"/>
      <c r="H118" s="111"/>
      <c r="I118" s="111"/>
      <c r="L118" s="42"/>
      <c r="M118" s="42"/>
    </row>
    <row r="119" spans="5:13" ht="12.75">
      <c r="E119" s="111"/>
      <c r="F119" s="42"/>
      <c r="H119" s="111"/>
      <c r="I119" s="111"/>
      <c r="L119" s="42"/>
      <c r="M119" s="42"/>
    </row>
    <row r="120" spans="5:13" ht="12.75">
      <c r="E120" s="111"/>
      <c r="F120" s="42"/>
      <c r="H120" s="111"/>
      <c r="I120" s="111"/>
      <c r="L120" s="42"/>
      <c r="M120" s="42"/>
    </row>
    <row r="121" spans="5:13" ht="12.75">
      <c r="E121" s="111"/>
      <c r="F121" s="42"/>
      <c r="H121" s="111"/>
      <c r="I121" s="111"/>
      <c r="L121" s="42"/>
      <c r="M121" s="42"/>
    </row>
    <row r="122" spans="5:13" ht="12.75">
      <c r="E122" s="111"/>
      <c r="F122" s="42"/>
      <c r="H122" s="111"/>
      <c r="I122" s="111"/>
      <c r="L122" s="42"/>
      <c r="M122" s="42"/>
    </row>
    <row r="123" spans="5:13" ht="12.75">
      <c r="E123" s="111"/>
      <c r="F123" s="42"/>
      <c r="H123" s="111"/>
      <c r="I123" s="111"/>
      <c r="L123" s="42"/>
      <c r="M123" s="42"/>
    </row>
    <row r="124" spans="5:13" ht="12.75">
      <c r="E124" s="111"/>
      <c r="F124" s="42"/>
      <c r="H124" s="111"/>
      <c r="I124" s="111"/>
      <c r="L124" s="42"/>
      <c r="M124" s="42"/>
    </row>
    <row r="125" spans="5:13" ht="12.75">
      <c r="E125" s="111"/>
      <c r="F125" s="42"/>
      <c r="H125" s="111"/>
      <c r="I125" s="111"/>
      <c r="L125" s="42"/>
      <c r="M125" s="42"/>
    </row>
    <row r="126" spans="5:13" ht="12.75">
      <c r="E126" s="111"/>
      <c r="F126" s="42"/>
      <c r="H126" s="111"/>
      <c r="I126" s="111"/>
      <c r="L126" s="42"/>
      <c r="M126" s="42"/>
    </row>
    <row r="127" spans="5:13" ht="12.75">
      <c r="E127" s="111"/>
      <c r="F127" s="42"/>
      <c r="H127" s="111"/>
      <c r="I127" s="111"/>
      <c r="L127" s="42"/>
      <c r="M127" s="42"/>
    </row>
    <row r="128" spans="5:13" ht="12.75">
      <c r="E128" s="111"/>
      <c r="F128" s="42"/>
      <c r="H128" s="111"/>
      <c r="I128" s="111"/>
      <c r="L128" s="42"/>
      <c r="M128" s="42"/>
    </row>
    <row r="129" spans="5:13" ht="12.75">
      <c r="E129" s="111"/>
      <c r="F129" s="42"/>
      <c r="H129" s="111"/>
      <c r="I129" s="111"/>
      <c r="L129" s="42"/>
      <c r="M129" s="42"/>
    </row>
    <row r="130" spans="5:13" ht="12.75">
      <c r="E130" s="111"/>
      <c r="F130" s="42"/>
      <c r="H130" s="111"/>
      <c r="I130" s="111"/>
      <c r="L130" s="42"/>
      <c r="M130" s="42"/>
    </row>
    <row r="131" spans="5:13" ht="12.75">
      <c r="E131" s="111"/>
      <c r="F131" s="42"/>
      <c r="H131" s="111"/>
      <c r="I131" s="111"/>
      <c r="L131" s="42"/>
      <c r="M131" s="42"/>
    </row>
    <row r="132" spans="5:13" ht="12.75">
      <c r="E132" s="111"/>
      <c r="F132" s="42"/>
      <c r="H132" s="111"/>
      <c r="I132" s="111"/>
      <c r="L132" s="42"/>
      <c r="M132" s="42"/>
    </row>
    <row r="133" spans="5:13" ht="12.75">
      <c r="E133" s="111"/>
      <c r="F133" s="42"/>
      <c r="H133" s="111"/>
      <c r="I133" s="111"/>
      <c r="L133" s="42"/>
      <c r="M133" s="42"/>
    </row>
    <row r="134" spans="5:13" ht="12.75">
      <c r="E134" s="111"/>
      <c r="F134" s="42"/>
      <c r="H134" s="111"/>
      <c r="I134" s="111"/>
      <c r="L134" s="42"/>
      <c r="M134" s="42"/>
    </row>
    <row r="135" spans="5:13" ht="12.75">
      <c r="E135" s="111"/>
      <c r="F135" s="42"/>
      <c r="H135" s="111"/>
      <c r="I135" s="111"/>
      <c r="L135" s="42"/>
      <c r="M135" s="42"/>
    </row>
    <row r="136" spans="5:13" ht="12.75">
      <c r="E136" s="111"/>
      <c r="F136" s="42"/>
      <c r="H136" s="111"/>
      <c r="I136" s="111"/>
      <c r="L136" s="42"/>
      <c r="M136" s="42"/>
    </row>
    <row r="137" spans="5:13" ht="12.75">
      <c r="E137" s="111"/>
      <c r="F137" s="42"/>
      <c r="H137" s="111"/>
      <c r="I137" s="111"/>
      <c r="L137" s="42"/>
      <c r="M137" s="42"/>
    </row>
    <row r="138" spans="5:13" ht="12.75">
      <c r="E138" s="111"/>
      <c r="F138" s="42"/>
      <c r="H138" s="111"/>
      <c r="I138" s="111"/>
      <c r="L138" s="42"/>
      <c r="M138" s="42"/>
    </row>
    <row r="139" spans="5:13" ht="12.75">
      <c r="E139" s="111"/>
      <c r="F139" s="42"/>
      <c r="H139" s="111"/>
      <c r="I139" s="111"/>
      <c r="L139" s="42"/>
      <c r="M139" s="42"/>
    </row>
    <row r="140" spans="5:13" ht="12.75">
      <c r="E140" s="111"/>
      <c r="F140" s="42"/>
      <c r="H140" s="111"/>
      <c r="I140" s="111"/>
      <c r="L140" s="42"/>
      <c r="M140" s="42"/>
    </row>
    <row r="141" spans="5:13" ht="12.75">
      <c r="E141" s="111"/>
      <c r="F141" s="42"/>
      <c r="H141" s="111"/>
      <c r="I141" s="111"/>
      <c r="L141" s="42"/>
      <c r="M141" s="42"/>
    </row>
    <row r="142" spans="5:13" ht="12.75">
      <c r="E142" s="111"/>
      <c r="F142" s="42"/>
      <c r="H142" s="111"/>
      <c r="I142" s="111"/>
      <c r="L142" s="42"/>
      <c r="M142" s="42"/>
    </row>
    <row r="143" spans="5:13" ht="12.75">
      <c r="E143" s="111"/>
      <c r="F143" s="42"/>
      <c r="H143" s="111"/>
      <c r="I143" s="111"/>
      <c r="L143" s="42"/>
      <c r="M143" s="42"/>
    </row>
    <row r="144" spans="5:13" ht="12.75">
      <c r="E144" s="111"/>
      <c r="F144" s="42"/>
      <c r="H144" s="111"/>
      <c r="I144" s="111"/>
      <c r="L144" s="42"/>
      <c r="M144" s="42"/>
    </row>
    <row r="145" spans="5:13" ht="12.75">
      <c r="E145" s="111"/>
      <c r="F145" s="42"/>
      <c r="H145" s="111"/>
      <c r="I145" s="111"/>
      <c r="L145" s="42"/>
      <c r="M145" s="42"/>
    </row>
    <row r="146" spans="5:13" ht="12.75">
      <c r="E146" s="111"/>
      <c r="F146" s="42"/>
      <c r="H146" s="111"/>
      <c r="I146" s="111"/>
      <c r="L146" s="42"/>
      <c r="M146" s="42"/>
    </row>
    <row r="147" spans="5:13" ht="12.75">
      <c r="E147" s="111"/>
      <c r="F147" s="42"/>
      <c r="H147" s="111"/>
      <c r="I147" s="111"/>
      <c r="L147" s="42"/>
      <c r="M147" s="42"/>
    </row>
    <row r="148" spans="5:13" ht="12.75">
      <c r="E148" s="111"/>
      <c r="F148" s="42"/>
      <c r="H148" s="111"/>
      <c r="I148" s="111"/>
      <c r="L148" s="42"/>
      <c r="M148" s="42"/>
    </row>
    <row r="149" spans="5:13" ht="12.75">
      <c r="E149" s="111"/>
      <c r="F149" s="42"/>
      <c r="H149" s="111"/>
      <c r="I149" s="111"/>
      <c r="L149" s="42"/>
      <c r="M149" s="42"/>
    </row>
    <row r="150" spans="5:13" ht="12.75">
      <c r="E150" s="111"/>
      <c r="F150" s="42"/>
      <c r="H150" s="111"/>
      <c r="I150" s="111"/>
      <c r="L150" s="42"/>
      <c r="M150" s="42"/>
    </row>
    <row r="151" spans="5:13" ht="12.75">
      <c r="E151" s="111"/>
      <c r="F151" s="42"/>
      <c r="H151" s="111"/>
      <c r="I151" s="111"/>
      <c r="L151" s="42"/>
      <c r="M151" s="42"/>
    </row>
    <row r="152" spans="5:13" ht="12.75">
      <c r="E152" s="111"/>
      <c r="F152" s="42"/>
      <c r="H152" s="111"/>
      <c r="I152" s="111"/>
      <c r="L152" s="42"/>
      <c r="M152" s="42"/>
    </row>
    <row r="153" spans="5:13" ht="12.75">
      <c r="E153" s="111"/>
      <c r="F153" s="42"/>
      <c r="H153" s="111"/>
      <c r="I153" s="111"/>
      <c r="L153" s="42"/>
      <c r="M153" s="42"/>
    </row>
    <row r="154" spans="5:13" ht="12.75">
      <c r="E154" s="111"/>
      <c r="F154" s="42"/>
      <c r="H154" s="111"/>
      <c r="I154" s="111"/>
      <c r="L154" s="42"/>
      <c r="M154" s="42"/>
    </row>
    <row r="155" spans="5:13" ht="12.75">
      <c r="E155" s="111"/>
      <c r="F155" s="42"/>
      <c r="H155" s="111"/>
      <c r="I155" s="111"/>
      <c r="L155" s="42"/>
      <c r="M155" s="42"/>
    </row>
    <row r="156" spans="5:13" ht="12.75">
      <c r="E156" s="111"/>
      <c r="F156" s="42"/>
      <c r="H156" s="111"/>
      <c r="I156" s="111"/>
      <c r="L156" s="42"/>
      <c r="M156" s="42"/>
    </row>
    <row r="157" spans="5:13" ht="12.75">
      <c r="E157" s="111"/>
      <c r="F157" s="42"/>
      <c r="H157" s="111"/>
      <c r="I157" s="111"/>
      <c r="L157" s="42"/>
      <c r="M157" s="42"/>
    </row>
    <row r="158" spans="5:13" ht="12.75">
      <c r="E158" s="111"/>
      <c r="F158" s="42"/>
      <c r="H158" s="111"/>
      <c r="I158" s="111"/>
      <c r="L158" s="42"/>
      <c r="M158" s="42"/>
    </row>
    <row r="159" spans="5:13" ht="12.75">
      <c r="E159" s="111"/>
      <c r="F159" s="42"/>
      <c r="H159" s="111"/>
      <c r="I159" s="111"/>
      <c r="L159" s="42"/>
      <c r="M159" s="42"/>
    </row>
    <row r="160" spans="5:13" ht="12.75">
      <c r="E160" s="111"/>
      <c r="F160" s="42"/>
      <c r="H160" s="111"/>
      <c r="I160" s="111"/>
      <c r="L160" s="42"/>
      <c r="M160" s="42"/>
    </row>
    <row r="161" spans="5:13" ht="12.75">
      <c r="E161" s="111"/>
      <c r="F161" s="42"/>
      <c r="H161" s="111"/>
      <c r="I161" s="111"/>
      <c r="L161" s="42"/>
      <c r="M161" s="42"/>
    </row>
    <row r="162" spans="5:13" ht="12.75">
      <c r="E162" s="111"/>
      <c r="F162" s="42"/>
      <c r="H162" s="111"/>
      <c r="I162" s="111"/>
      <c r="L162" s="42"/>
      <c r="M162" s="42"/>
    </row>
    <row r="163" spans="5:13" ht="12.75">
      <c r="E163" s="111"/>
      <c r="F163" s="42"/>
      <c r="H163" s="111"/>
      <c r="I163" s="111"/>
      <c r="L163" s="42"/>
      <c r="M163" s="42"/>
    </row>
    <row r="164" spans="5:13" ht="12.75">
      <c r="E164" s="111"/>
      <c r="F164" s="42"/>
      <c r="H164" s="111"/>
      <c r="I164" s="111"/>
      <c r="L164" s="42"/>
      <c r="M164" s="42"/>
    </row>
    <row r="165" spans="5:13" ht="12.75">
      <c r="E165" s="111"/>
      <c r="F165" s="42"/>
      <c r="H165" s="111"/>
      <c r="I165" s="111"/>
      <c r="L165" s="42"/>
      <c r="M165" s="42"/>
    </row>
    <row r="166" spans="5:13" ht="12.75">
      <c r="E166" s="111"/>
      <c r="F166" s="42"/>
      <c r="H166" s="111"/>
      <c r="I166" s="111"/>
      <c r="L166" s="42"/>
      <c r="M166" s="42"/>
    </row>
    <row r="167" spans="5:13" ht="12.75">
      <c r="E167" s="111"/>
      <c r="F167" s="42"/>
      <c r="H167" s="111"/>
      <c r="I167" s="111"/>
      <c r="L167" s="42"/>
      <c r="M167" s="42"/>
    </row>
    <row r="168" spans="5:13" ht="12.75">
      <c r="E168" s="111"/>
      <c r="F168" s="42"/>
      <c r="H168" s="111"/>
      <c r="I168" s="111"/>
      <c r="L168" s="42"/>
      <c r="M168" s="42"/>
    </row>
    <row r="169" spans="5:13" ht="12.75">
      <c r="E169" s="111"/>
      <c r="F169" s="42"/>
      <c r="H169" s="111"/>
      <c r="I169" s="111"/>
      <c r="L169" s="42"/>
      <c r="M169" s="42"/>
    </row>
    <row r="170" spans="5:13" ht="12.75">
      <c r="E170" s="111"/>
      <c r="F170" s="42"/>
      <c r="H170" s="111"/>
      <c r="I170" s="111"/>
      <c r="L170" s="42"/>
      <c r="M170" s="42"/>
    </row>
    <row r="171" spans="5:13" ht="12.75">
      <c r="E171" s="111"/>
      <c r="F171" s="42"/>
      <c r="H171" s="111"/>
      <c r="I171" s="111"/>
      <c r="L171" s="42"/>
      <c r="M171" s="42"/>
    </row>
    <row r="172" spans="5:13" ht="12.75">
      <c r="E172" s="111"/>
      <c r="F172" s="42"/>
      <c r="H172" s="111"/>
      <c r="I172" s="111"/>
      <c r="L172" s="42"/>
      <c r="M172" s="42"/>
    </row>
    <row r="173" spans="5:13" ht="12.75">
      <c r="E173" s="111"/>
      <c r="F173" s="42"/>
      <c r="H173" s="111"/>
      <c r="I173" s="111"/>
      <c r="L173" s="42"/>
      <c r="M173" s="42"/>
    </row>
    <row r="174" spans="5:13" ht="12.75">
      <c r="E174" s="111"/>
      <c r="F174" s="42"/>
      <c r="H174" s="111"/>
      <c r="I174" s="111"/>
      <c r="L174" s="42"/>
      <c r="M174" s="42"/>
    </row>
    <row r="175" spans="5:13" ht="12.75">
      <c r="E175" s="111"/>
      <c r="F175" s="42"/>
      <c r="H175" s="111"/>
      <c r="I175" s="111"/>
      <c r="L175" s="42"/>
      <c r="M175" s="42"/>
    </row>
    <row r="176" spans="5:13" ht="12.75">
      <c r="E176" s="111"/>
      <c r="F176" s="42"/>
      <c r="H176" s="111"/>
      <c r="I176" s="111"/>
      <c r="L176" s="42"/>
      <c r="M176" s="42"/>
    </row>
    <row r="177" spans="5:13" ht="12.75">
      <c r="E177" s="111"/>
      <c r="F177" s="42"/>
      <c r="H177" s="111"/>
      <c r="I177" s="111"/>
      <c r="L177" s="42"/>
      <c r="M177" s="42"/>
    </row>
    <row r="178" spans="5:13" ht="12.75">
      <c r="E178" s="111"/>
      <c r="F178" s="42"/>
      <c r="H178" s="111"/>
      <c r="I178" s="111"/>
      <c r="L178" s="42"/>
      <c r="M178" s="42"/>
    </row>
    <row r="179" spans="5:13" ht="12.75">
      <c r="E179" s="111"/>
      <c r="F179" s="42"/>
      <c r="H179" s="111"/>
      <c r="I179" s="111"/>
      <c r="L179" s="42"/>
      <c r="M179" s="42"/>
    </row>
    <row r="180" spans="5:13" ht="12.75">
      <c r="E180" s="111"/>
      <c r="F180" s="42"/>
      <c r="H180" s="111"/>
      <c r="I180" s="111"/>
      <c r="L180" s="42"/>
      <c r="M180" s="42"/>
    </row>
    <row r="181" spans="5:13" ht="12.75">
      <c r="E181" s="111"/>
      <c r="F181" s="42"/>
      <c r="H181" s="111"/>
      <c r="I181" s="111"/>
      <c r="L181" s="42"/>
      <c r="M181" s="42"/>
    </row>
    <row r="182" spans="5:13" ht="12.75">
      <c r="E182" s="111"/>
      <c r="F182" s="42"/>
      <c r="H182" s="111"/>
      <c r="I182" s="111"/>
      <c r="L182" s="42"/>
      <c r="M182" s="42"/>
    </row>
    <row r="183" spans="5:13" ht="12.75">
      <c r="E183" s="111"/>
      <c r="F183" s="42"/>
      <c r="H183" s="111"/>
      <c r="I183" s="111"/>
      <c r="L183" s="42"/>
      <c r="M183" s="42"/>
    </row>
    <row r="184" spans="5:13" ht="12.75">
      <c r="E184" s="111"/>
      <c r="F184" s="42"/>
      <c r="H184" s="111"/>
      <c r="I184" s="111"/>
      <c r="L184" s="42"/>
      <c r="M184" s="42"/>
    </row>
    <row r="185" spans="5:13" ht="12.75">
      <c r="E185" s="111"/>
      <c r="F185" s="42"/>
      <c r="H185" s="111"/>
      <c r="I185" s="111"/>
      <c r="L185" s="42"/>
      <c r="M185" s="42"/>
    </row>
    <row r="186" spans="5:13" ht="12.75">
      <c r="E186" s="111"/>
      <c r="F186" s="42"/>
      <c r="H186" s="111"/>
      <c r="I186" s="111"/>
      <c r="L186" s="42"/>
      <c r="M186" s="42"/>
    </row>
    <row r="187" spans="5:13" ht="12.75">
      <c r="E187" s="111"/>
      <c r="F187" s="42"/>
      <c r="H187" s="111"/>
      <c r="I187" s="111"/>
      <c r="L187" s="42"/>
      <c r="M187" s="42"/>
    </row>
    <row r="188" spans="5:13" ht="12.75">
      <c r="E188" s="111"/>
      <c r="F188" s="42"/>
      <c r="H188" s="111"/>
      <c r="I188" s="111"/>
      <c r="L188" s="42"/>
      <c r="M188" s="42"/>
    </row>
    <row r="189" spans="5:13" ht="12.75">
      <c r="E189" s="111"/>
      <c r="F189" s="42"/>
      <c r="H189" s="111"/>
      <c r="I189" s="111"/>
      <c r="L189" s="42"/>
      <c r="M189" s="42"/>
    </row>
    <row r="190" spans="5:13" ht="12.75">
      <c r="E190" s="111"/>
      <c r="F190" s="42"/>
      <c r="H190" s="111"/>
      <c r="I190" s="111"/>
      <c r="L190" s="42"/>
      <c r="M190" s="42"/>
    </row>
    <row r="191" spans="5:13" ht="12.75">
      <c r="E191" s="111"/>
      <c r="F191" s="42"/>
      <c r="H191" s="111"/>
      <c r="I191" s="111"/>
      <c r="L191" s="42"/>
      <c r="M191" s="42"/>
    </row>
    <row r="192" spans="5:13" ht="12.75">
      <c r="E192" s="111"/>
      <c r="F192" s="42"/>
      <c r="H192" s="111"/>
      <c r="I192" s="111"/>
      <c r="L192" s="42"/>
      <c r="M192" s="42"/>
    </row>
    <row r="193" spans="5:13" ht="12.75">
      <c r="E193" s="111"/>
      <c r="F193" s="42"/>
      <c r="H193" s="111"/>
      <c r="I193" s="111"/>
      <c r="L193" s="42"/>
      <c r="M193" s="42"/>
    </row>
    <row r="194" spans="5:13" ht="12.75">
      <c r="E194" s="111"/>
      <c r="F194" s="42"/>
      <c r="H194" s="111"/>
      <c r="I194" s="111"/>
      <c r="L194" s="42"/>
      <c r="M194" s="42"/>
    </row>
    <row r="195" spans="5:13" ht="12.75">
      <c r="E195" s="111"/>
      <c r="F195" s="42"/>
      <c r="H195" s="111"/>
      <c r="I195" s="111"/>
      <c r="L195" s="42"/>
      <c r="M195" s="42"/>
    </row>
    <row r="196" spans="5:13" ht="12.75">
      <c r="E196" s="111"/>
      <c r="F196" s="42"/>
      <c r="H196" s="111"/>
      <c r="I196" s="111"/>
      <c r="L196" s="42"/>
      <c r="M196" s="42"/>
    </row>
    <row r="197" spans="5:13" ht="12.75">
      <c r="E197" s="111"/>
      <c r="F197" s="42"/>
      <c r="H197" s="111"/>
      <c r="I197" s="111"/>
      <c r="L197" s="42"/>
      <c r="M197" s="42"/>
    </row>
    <row r="198" spans="5:13" ht="12.75">
      <c r="E198" s="111"/>
      <c r="F198" s="42"/>
      <c r="H198" s="111"/>
      <c r="I198" s="111"/>
      <c r="L198" s="42"/>
      <c r="M198" s="42"/>
    </row>
    <row r="199" spans="5:13" ht="12.75">
      <c r="E199" s="111"/>
      <c r="F199" s="42"/>
      <c r="H199" s="111"/>
      <c r="I199" s="111"/>
      <c r="L199" s="42"/>
      <c r="M199" s="42"/>
    </row>
    <row r="200" spans="5:13" ht="12.75">
      <c r="E200" s="111"/>
      <c r="F200" s="42"/>
      <c r="H200" s="111"/>
      <c r="I200" s="111"/>
      <c r="L200" s="42"/>
      <c r="M200" s="42"/>
    </row>
    <row r="201" spans="5:13" ht="12.75">
      <c r="E201" s="111"/>
      <c r="F201" s="42"/>
      <c r="H201" s="111"/>
      <c r="I201" s="111"/>
      <c r="L201" s="42"/>
      <c r="M201" s="42"/>
    </row>
    <row r="202" spans="5:13" ht="12.75">
      <c r="E202" s="111"/>
      <c r="F202" s="42"/>
      <c r="H202" s="111"/>
      <c r="I202" s="111"/>
      <c r="L202" s="42"/>
      <c r="M202" s="42"/>
    </row>
    <row r="203" spans="5:13" ht="12.75">
      <c r="E203" s="111"/>
      <c r="F203" s="42"/>
      <c r="H203" s="111"/>
      <c r="I203" s="111"/>
      <c r="L203" s="42"/>
      <c r="M203" s="42"/>
    </row>
    <row r="204" spans="5:13" ht="12.75">
      <c r="E204" s="111"/>
      <c r="F204" s="42"/>
      <c r="H204" s="111"/>
      <c r="I204" s="111"/>
      <c r="L204" s="42"/>
      <c r="M204" s="42"/>
    </row>
    <row r="205" spans="5:13" ht="12.75">
      <c r="E205" s="111"/>
      <c r="F205" s="42"/>
      <c r="H205" s="111"/>
      <c r="I205" s="111"/>
      <c r="L205" s="42"/>
      <c r="M205" s="42"/>
    </row>
    <row r="206" spans="5:13" ht="12.75">
      <c r="E206" s="111"/>
      <c r="F206" s="42"/>
      <c r="H206" s="111"/>
      <c r="I206" s="111"/>
      <c r="L206" s="42"/>
      <c r="M206" s="42"/>
    </row>
    <row r="207" spans="5:13" ht="12.75">
      <c r="E207" s="111"/>
      <c r="F207" s="42"/>
      <c r="H207" s="111"/>
      <c r="I207" s="111"/>
      <c r="L207" s="42"/>
      <c r="M207" s="42"/>
    </row>
    <row r="208" spans="5:13" ht="12.75">
      <c r="E208" s="111"/>
      <c r="F208" s="42"/>
      <c r="H208" s="111"/>
      <c r="I208" s="111"/>
      <c r="L208" s="42"/>
      <c r="M208" s="42"/>
    </row>
    <row r="209" spans="5:13" ht="12.75">
      <c r="E209" s="111"/>
      <c r="F209" s="42"/>
      <c r="H209" s="111"/>
      <c r="I209" s="111"/>
      <c r="L209" s="42"/>
      <c r="M209" s="42"/>
    </row>
    <row r="210" spans="5:13" ht="12.75">
      <c r="E210" s="111"/>
      <c r="F210" s="42"/>
      <c r="H210" s="111"/>
      <c r="I210" s="111"/>
      <c r="L210" s="42"/>
      <c r="M210" s="42"/>
    </row>
    <row r="211" spans="5:13" ht="12.75">
      <c r="E211" s="111"/>
      <c r="F211" s="42"/>
      <c r="H211" s="111"/>
      <c r="I211" s="111"/>
      <c r="L211" s="42"/>
      <c r="M211" s="42"/>
    </row>
    <row r="212" spans="5:13" ht="12.75">
      <c r="E212" s="111"/>
      <c r="F212" s="42"/>
      <c r="H212" s="111"/>
      <c r="I212" s="111"/>
      <c r="L212" s="42"/>
      <c r="M212" s="42"/>
    </row>
    <row r="213" spans="5:13" ht="12.75">
      <c r="E213" s="111"/>
      <c r="F213" s="42"/>
      <c r="H213" s="111"/>
      <c r="I213" s="111"/>
      <c r="L213" s="42"/>
      <c r="M213" s="42"/>
    </row>
    <row r="214" spans="5:9" ht="12.75">
      <c r="E214" s="111"/>
      <c r="F214" s="42"/>
      <c r="H214" s="111"/>
      <c r="I214" s="111"/>
    </row>
    <row r="215" spans="5:9" ht="12.75">
      <c r="E215" s="111"/>
      <c r="F215" s="42"/>
      <c r="H215" s="111"/>
      <c r="I215" s="111"/>
    </row>
    <row r="216" spans="5:9" ht="12.75">
      <c r="E216" s="111"/>
      <c r="F216" s="42"/>
      <c r="H216" s="111"/>
      <c r="I216" s="111"/>
    </row>
    <row r="217" spans="5:9" ht="12.75">
      <c r="E217" s="111"/>
      <c r="F217" s="42"/>
      <c r="H217" s="111"/>
      <c r="I217" s="111"/>
    </row>
    <row r="218" spans="5:9" ht="12.75">
      <c r="E218" s="111"/>
      <c r="F218" s="42"/>
      <c r="H218" s="111"/>
      <c r="I218" s="111"/>
    </row>
    <row r="219" spans="5:9" ht="12.75">
      <c r="E219" s="111"/>
      <c r="F219" s="42"/>
      <c r="H219" s="111"/>
      <c r="I219" s="111"/>
    </row>
    <row r="220" spans="5:9" ht="12.75">
      <c r="E220" s="111"/>
      <c r="F220" s="42"/>
      <c r="H220" s="111"/>
      <c r="I220" s="111"/>
    </row>
    <row r="221" spans="5:9" ht="12.75">
      <c r="E221" s="111"/>
      <c r="F221" s="42"/>
      <c r="H221" s="111"/>
      <c r="I221" s="111"/>
    </row>
    <row r="222" spans="5:9" ht="12.75">
      <c r="E222" s="111"/>
      <c r="F222" s="42"/>
      <c r="H222" s="111"/>
      <c r="I222" s="111"/>
    </row>
    <row r="223" spans="5:9" ht="12.75">
      <c r="E223" s="111"/>
      <c r="F223" s="42"/>
      <c r="H223" s="111"/>
      <c r="I223" s="111"/>
    </row>
    <row r="224" spans="5:9" ht="12.75">
      <c r="E224" s="111"/>
      <c r="F224" s="42"/>
      <c r="H224" s="111"/>
      <c r="I224" s="111"/>
    </row>
    <row r="225" spans="5:9" ht="12.75">
      <c r="E225" s="111"/>
      <c r="F225" s="42"/>
      <c r="H225" s="111"/>
      <c r="I225" s="111"/>
    </row>
    <row r="226" spans="5:9" ht="12.75">
      <c r="E226" s="111"/>
      <c r="F226" s="42"/>
      <c r="H226" s="111"/>
      <c r="I226" s="111"/>
    </row>
    <row r="227" spans="5:9" ht="12.75">
      <c r="E227" s="111"/>
      <c r="F227" s="42"/>
      <c r="H227" s="111"/>
      <c r="I227" s="111"/>
    </row>
    <row r="228" spans="5:9" ht="12.75">
      <c r="E228" s="111"/>
      <c r="F228" s="42"/>
      <c r="H228" s="111"/>
      <c r="I228" s="111"/>
    </row>
    <row r="229" spans="5:9" ht="12.75">
      <c r="E229" s="111"/>
      <c r="F229" s="42"/>
      <c r="H229" s="111"/>
      <c r="I229" s="111"/>
    </row>
    <row r="230" spans="5:9" ht="12.75">
      <c r="E230" s="111"/>
      <c r="F230" s="42"/>
      <c r="H230" s="111"/>
      <c r="I230" s="111"/>
    </row>
    <row r="231" spans="5:9" ht="12.75">
      <c r="E231" s="111"/>
      <c r="F231" s="42"/>
      <c r="H231" s="111"/>
      <c r="I231" s="111"/>
    </row>
    <row r="232" spans="5:9" ht="12.75">
      <c r="E232" s="111"/>
      <c r="F232" s="42"/>
      <c r="H232" s="111"/>
      <c r="I232" s="111"/>
    </row>
    <row r="233" spans="5:9" ht="12.75">
      <c r="E233" s="111"/>
      <c r="F233" s="42"/>
      <c r="H233" s="111"/>
      <c r="I233" s="111"/>
    </row>
    <row r="234" spans="5:9" ht="12.75">
      <c r="E234" s="111"/>
      <c r="F234" s="42"/>
      <c r="H234" s="111"/>
      <c r="I234" s="111"/>
    </row>
    <row r="235" spans="5:9" ht="12.75">
      <c r="E235" s="111"/>
      <c r="F235" s="42"/>
      <c r="H235" s="111"/>
      <c r="I235" s="111"/>
    </row>
    <row r="236" spans="5:9" ht="12.75">
      <c r="E236" s="111"/>
      <c r="F236" s="42"/>
      <c r="H236" s="111"/>
      <c r="I236" s="111"/>
    </row>
    <row r="237" spans="5:9" ht="12.75">
      <c r="E237" s="111"/>
      <c r="F237" s="42"/>
      <c r="H237" s="111"/>
      <c r="I237" s="111"/>
    </row>
    <row r="238" spans="5:9" ht="12.75">
      <c r="E238" s="111"/>
      <c r="F238" s="42"/>
      <c r="H238" s="111"/>
      <c r="I238" s="111"/>
    </row>
    <row r="239" spans="5:9" ht="12.75">
      <c r="E239" s="111"/>
      <c r="F239" s="42"/>
      <c r="H239" s="111"/>
      <c r="I239" s="111"/>
    </row>
    <row r="240" spans="5:9" ht="12.75">
      <c r="E240" s="111"/>
      <c r="F240" s="42"/>
      <c r="H240" s="111"/>
      <c r="I240" s="111"/>
    </row>
    <row r="241" spans="5:9" ht="12.75">
      <c r="E241" s="111"/>
      <c r="F241" s="42"/>
      <c r="H241" s="111"/>
      <c r="I241" s="111"/>
    </row>
    <row r="242" spans="5:9" ht="12.75">
      <c r="E242" s="111"/>
      <c r="F242" s="42"/>
      <c r="H242" s="111"/>
      <c r="I242" s="111"/>
    </row>
    <row r="243" spans="5:9" ht="12.75">
      <c r="E243" s="111"/>
      <c r="F243" s="42"/>
      <c r="H243" s="111"/>
      <c r="I243" s="111"/>
    </row>
    <row r="244" spans="5:9" ht="12.75">
      <c r="E244" s="111"/>
      <c r="F244" s="42"/>
      <c r="H244" s="111"/>
      <c r="I244" s="111"/>
    </row>
    <row r="245" spans="5:9" ht="12.75">
      <c r="E245" s="111"/>
      <c r="F245" s="42"/>
      <c r="H245" s="111"/>
      <c r="I245" s="111"/>
    </row>
    <row r="246" spans="5:9" ht="12.75">
      <c r="E246" s="111"/>
      <c r="F246" s="42"/>
      <c r="H246" s="111"/>
      <c r="I246" s="111"/>
    </row>
    <row r="247" spans="5:9" ht="12.75">
      <c r="E247" s="111"/>
      <c r="F247" s="42"/>
      <c r="H247" s="111"/>
      <c r="I247" s="111"/>
    </row>
    <row r="248" spans="5:9" ht="12.75">
      <c r="E248" s="111"/>
      <c r="F248" s="42"/>
      <c r="H248" s="111"/>
      <c r="I248" s="111"/>
    </row>
    <row r="249" spans="5:9" ht="12.75">
      <c r="E249" s="111"/>
      <c r="F249" s="42"/>
      <c r="H249" s="111"/>
      <c r="I249" s="111"/>
    </row>
    <row r="250" spans="5:9" ht="12.75">
      <c r="E250" s="111"/>
      <c r="F250" s="42"/>
      <c r="H250" s="111"/>
      <c r="I250" s="111"/>
    </row>
    <row r="251" spans="5:9" ht="12.75">
      <c r="E251" s="111"/>
      <c r="F251" s="42"/>
      <c r="H251" s="111"/>
      <c r="I251" s="111"/>
    </row>
    <row r="252" spans="5:9" ht="12.75">
      <c r="E252" s="111"/>
      <c r="F252" s="42"/>
      <c r="H252" s="111"/>
      <c r="I252" s="111"/>
    </row>
    <row r="253" spans="5:9" ht="12.75">
      <c r="E253" s="111"/>
      <c r="F253" s="42"/>
      <c r="H253" s="111"/>
      <c r="I253" s="111"/>
    </row>
    <row r="254" spans="5:9" ht="12.75">
      <c r="E254" s="111"/>
      <c r="F254" s="42"/>
      <c r="H254" s="111"/>
      <c r="I254" s="111"/>
    </row>
    <row r="255" spans="5:9" ht="12.75">
      <c r="E255" s="111"/>
      <c r="F255" s="42"/>
      <c r="H255" s="111"/>
      <c r="I255" s="111"/>
    </row>
    <row r="256" spans="5:9" ht="12.75">
      <c r="E256" s="111"/>
      <c r="F256" s="42"/>
      <c r="H256" s="111"/>
      <c r="I256" s="111"/>
    </row>
    <row r="257" spans="5:9" ht="12.75">
      <c r="E257" s="111"/>
      <c r="F257" s="42"/>
      <c r="H257" s="111"/>
      <c r="I257" s="111"/>
    </row>
    <row r="258" spans="5:9" ht="12.75">
      <c r="E258" s="111"/>
      <c r="F258" s="42"/>
      <c r="H258" s="111"/>
      <c r="I258" s="111"/>
    </row>
    <row r="259" spans="5:9" ht="12.75">
      <c r="E259" s="111"/>
      <c r="F259" s="42"/>
      <c r="H259" s="111"/>
      <c r="I259" s="111"/>
    </row>
    <row r="260" spans="5:9" ht="12.75">
      <c r="E260" s="111"/>
      <c r="F260" s="42"/>
      <c r="H260" s="111"/>
      <c r="I260" s="111"/>
    </row>
    <row r="261" spans="5:9" ht="12.75">
      <c r="E261" s="111"/>
      <c r="F261" s="42"/>
      <c r="H261" s="111"/>
      <c r="I261" s="111"/>
    </row>
    <row r="262" spans="5:9" ht="12.75">
      <c r="E262" s="111"/>
      <c r="F262" s="42"/>
      <c r="H262" s="111"/>
      <c r="I262" s="111"/>
    </row>
    <row r="263" spans="5:9" ht="12.75">
      <c r="E263" s="111"/>
      <c r="F263" s="42"/>
      <c r="H263" s="111"/>
      <c r="I263" s="111"/>
    </row>
    <row r="264" spans="5:9" ht="12.75">
      <c r="E264" s="111"/>
      <c r="F264" s="42"/>
      <c r="H264" s="111"/>
      <c r="I264" s="111"/>
    </row>
    <row r="265" spans="5:9" ht="12.75">
      <c r="E265" s="111"/>
      <c r="F265" s="42"/>
      <c r="H265" s="111"/>
      <c r="I265" s="111"/>
    </row>
    <row r="266" spans="5:9" ht="12.75">
      <c r="E266" s="111"/>
      <c r="F266" s="42"/>
      <c r="H266" s="111"/>
      <c r="I266" s="111"/>
    </row>
    <row r="267" spans="5:9" ht="12.75">
      <c r="E267" s="111"/>
      <c r="F267" s="42"/>
      <c r="H267" s="111"/>
      <c r="I267" s="111"/>
    </row>
    <row r="268" spans="5:9" ht="12.75">
      <c r="E268" s="111"/>
      <c r="F268" s="42"/>
      <c r="H268" s="111"/>
      <c r="I268" s="111"/>
    </row>
    <row r="269" spans="5:9" ht="12.75">
      <c r="E269" s="111"/>
      <c r="F269" s="42"/>
      <c r="H269" s="111"/>
      <c r="I269" s="111"/>
    </row>
    <row r="270" spans="5:9" ht="12.75">
      <c r="E270" s="111"/>
      <c r="F270" s="42"/>
      <c r="H270" s="111"/>
      <c r="I270" s="111"/>
    </row>
    <row r="271" spans="5:9" ht="12.75">
      <c r="E271" s="111"/>
      <c r="F271" s="42"/>
      <c r="H271" s="111"/>
      <c r="I271" s="111"/>
    </row>
    <row r="272" spans="5:9" ht="12.75">
      <c r="E272" s="111"/>
      <c r="F272" s="42"/>
      <c r="H272" s="111"/>
      <c r="I272" s="111"/>
    </row>
    <row r="273" spans="5:9" ht="12.75">
      <c r="E273" s="111"/>
      <c r="F273" s="42"/>
      <c r="H273" s="111"/>
      <c r="I273" s="111"/>
    </row>
    <row r="274" spans="5:9" ht="12.75">
      <c r="E274" s="111"/>
      <c r="F274" s="42"/>
      <c r="H274" s="111"/>
      <c r="I274" s="111"/>
    </row>
    <row r="275" spans="5:9" ht="12.75">
      <c r="E275" s="111"/>
      <c r="F275" s="42"/>
      <c r="H275" s="111"/>
      <c r="I275" s="111"/>
    </row>
    <row r="276" spans="5:9" ht="12.75">
      <c r="E276" s="111"/>
      <c r="F276" s="42"/>
      <c r="H276" s="111"/>
      <c r="I276" s="111"/>
    </row>
    <row r="277" spans="5:9" ht="12.75">
      <c r="E277" s="111"/>
      <c r="F277" s="42"/>
      <c r="H277" s="111"/>
      <c r="I277" s="111"/>
    </row>
    <row r="278" spans="5:9" ht="12.75">
      <c r="E278" s="111"/>
      <c r="F278" s="42"/>
      <c r="H278" s="111"/>
      <c r="I278" s="111"/>
    </row>
    <row r="279" spans="5:9" ht="12.75">
      <c r="E279" s="111"/>
      <c r="F279" s="42"/>
      <c r="H279" s="111"/>
      <c r="I279" s="111"/>
    </row>
    <row r="280" spans="5:9" ht="12.75">
      <c r="E280" s="111"/>
      <c r="F280" s="42"/>
      <c r="H280" s="111"/>
      <c r="I280" s="111"/>
    </row>
    <row r="281" spans="5:9" ht="12.75">
      <c r="E281" s="111"/>
      <c r="F281" s="42"/>
      <c r="H281" s="111"/>
      <c r="I281" s="111"/>
    </row>
    <row r="282" spans="5:9" ht="12.75">
      <c r="E282" s="111"/>
      <c r="F282" s="42"/>
      <c r="H282" s="111"/>
      <c r="I282" s="111"/>
    </row>
    <row r="283" spans="5:9" ht="12.75">
      <c r="E283" s="111"/>
      <c r="F283" s="42"/>
      <c r="H283" s="111"/>
      <c r="I283" s="111"/>
    </row>
    <row r="284" spans="5:9" ht="12.75">
      <c r="E284" s="111"/>
      <c r="F284" s="42"/>
      <c r="H284" s="111"/>
      <c r="I284" s="111"/>
    </row>
    <row r="285" spans="5:9" ht="12.75">
      <c r="E285" s="111"/>
      <c r="F285" s="42"/>
      <c r="H285" s="111"/>
      <c r="I285" s="111"/>
    </row>
    <row r="286" spans="5:9" ht="12.75">
      <c r="E286" s="111"/>
      <c r="F286" s="42"/>
      <c r="H286" s="111"/>
      <c r="I286" s="111"/>
    </row>
    <row r="287" spans="5:9" ht="12.75">
      <c r="E287" s="111"/>
      <c r="F287" s="42"/>
      <c r="H287" s="111"/>
      <c r="I287" s="111"/>
    </row>
    <row r="288" spans="5:9" ht="12.75">
      <c r="E288" s="111"/>
      <c r="F288" s="42"/>
      <c r="H288" s="111"/>
      <c r="I288" s="111"/>
    </row>
    <row r="289" spans="5:9" ht="12.75">
      <c r="E289" s="111"/>
      <c r="F289" s="42"/>
      <c r="H289" s="111"/>
      <c r="I289" s="111"/>
    </row>
    <row r="290" spans="5:9" ht="12.75">
      <c r="E290" s="111"/>
      <c r="F290" s="42"/>
      <c r="H290" s="111"/>
      <c r="I290" s="111"/>
    </row>
    <row r="291" spans="5:9" ht="12.75">
      <c r="E291" s="111"/>
      <c r="F291" s="42"/>
      <c r="H291" s="111"/>
      <c r="I291" s="111"/>
    </row>
    <row r="292" spans="5:9" ht="12.75">
      <c r="E292" s="111"/>
      <c r="F292" s="42"/>
      <c r="H292" s="111"/>
      <c r="I292" s="111"/>
    </row>
    <row r="293" spans="5:9" ht="12.75">
      <c r="E293" s="111"/>
      <c r="F293" s="42"/>
      <c r="H293" s="111"/>
      <c r="I293" s="111"/>
    </row>
    <row r="294" spans="5:9" ht="12.75">
      <c r="E294" s="111"/>
      <c r="F294" s="42"/>
      <c r="H294" s="111"/>
      <c r="I294" s="111"/>
    </row>
    <row r="295" spans="5:9" ht="12.75">
      <c r="E295" s="111"/>
      <c r="F295" s="42"/>
      <c r="H295" s="111"/>
      <c r="I295" s="111"/>
    </row>
    <row r="296" spans="5:9" ht="12.75">
      <c r="E296" s="111"/>
      <c r="F296" s="42"/>
      <c r="H296" s="111"/>
      <c r="I296" s="111"/>
    </row>
    <row r="297" spans="5:9" ht="12.75">
      <c r="E297" s="111"/>
      <c r="F297" s="42"/>
      <c r="H297" s="111"/>
      <c r="I297" s="111"/>
    </row>
    <row r="298" spans="5:9" ht="12.75">
      <c r="E298" s="111"/>
      <c r="F298" s="42"/>
      <c r="H298" s="111"/>
      <c r="I298" s="111"/>
    </row>
    <row r="299" spans="5:9" ht="12.75">
      <c r="E299" s="111"/>
      <c r="F299" s="42"/>
      <c r="H299" s="111"/>
      <c r="I299" s="111"/>
    </row>
    <row r="300" spans="5:9" ht="12.75">
      <c r="E300" s="111"/>
      <c r="F300" s="42"/>
      <c r="H300" s="111"/>
      <c r="I300" s="111"/>
    </row>
    <row r="301" spans="5:9" ht="12.75">
      <c r="E301" s="111"/>
      <c r="F301" s="42"/>
      <c r="H301" s="111"/>
      <c r="I301" s="111"/>
    </row>
    <row r="302" spans="5:9" ht="12.75">
      <c r="E302" s="111"/>
      <c r="F302" s="42"/>
      <c r="H302" s="111"/>
      <c r="I302" s="111"/>
    </row>
    <row r="303" spans="5:9" ht="12.75">
      <c r="E303" s="111"/>
      <c r="F303" s="42"/>
      <c r="H303" s="111"/>
      <c r="I303" s="111"/>
    </row>
    <row r="304" spans="5:9" ht="12.75">
      <c r="E304" s="111"/>
      <c r="F304" s="42"/>
      <c r="H304" s="111"/>
      <c r="I304" s="111"/>
    </row>
    <row r="305" spans="5:9" ht="12.75">
      <c r="E305" s="111"/>
      <c r="F305" s="42"/>
      <c r="H305" s="111"/>
      <c r="I305" s="111"/>
    </row>
    <row r="306" spans="5:9" ht="12.75">
      <c r="E306" s="111"/>
      <c r="F306" s="42"/>
      <c r="H306" s="111"/>
      <c r="I306" s="111"/>
    </row>
    <row r="307" spans="5:9" ht="12.75">
      <c r="E307" s="111"/>
      <c r="F307" s="42"/>
      <c r="H307" s="111"/>
      <c r="I307" s="111"/>
    </row>
    <row r="308" spans="5:9" ht="12.75">
      <c r="E308" s="111"/>
      <c r="F308" s="42"/>
      <c r="H308" s="111"/>
      <c r="I308" s="111"/>
    </row>
    <row r="309" spans="5:9" ht="12.75">
      <c r="E309" s="111"/>
      <c r="F309" s="42"/>
      <c r="H309" s="111"/>
      <c r="I309" s="111"/>
    </row>
    <row r="310" spans="5:9" ht="12.75">
      <c r="E310" s="111"/>
      <c r="F310" s="42"/>
      <c r="H310" s="111"/>
      <c r="I310" s="111"/>
    </row>
    <row r="311" spans="5:9" ht="12.75">
      <c r="E311" s="111"/>
      <c r="F311" s="42"/>
      <c r="H311" s="111"/>
      <c r="I311" s="111"/>
    </row>
    <row r="312" spans="5:9" ht="12.75">
      <c r="E312" s="111"/>
      <c r="F312" s="42"/>
      <c r="H312" s="111"/>
      <c r="I312" s="111"/>
    </row>
    <row r="313" spans="5:9" ht="12.75">
      <c r="E313" s="111"/>
      <c r="F313" s="42"/>
      <c r="H313" s="111"/>
      <c r="I313" s="111"/>
    </row>
    <row r="314" spans="5:9" ht="12.75">
      <c r="E314" s="111"/>
      <c r="F314" s="42"/>
      <c r="H314" s="111"/>
      <c r="I314" s="111"/>
    </row>
    <row r="315" spans="5:9" ht="12.75">
      <c r="E315" s="111"/>
      <c r="F315" s="42"/>
      <c r="H315" s="111"/>
      <c r="I315" s="111"/>
    </row>
    <row r="316" spans="5:9" ht="12.75">
      <c r="E316" s="111"/>
      <c r="F316" s="42"/>
      <c r="H316" s="111"/>
      <c r="I316" s="111"/>
    </row>
    <row r="317" spans="5:9" ht="12.75">
      <c r="E317" s="111"/>
      <c r="F317" s="42"/>
      <c r="H317" s="111"/>
      <c r="I317" s="111"/>
    </row>
    <row r="318" spans="5:9" ht="12.75">
      <c r="E318" s="111"/>
      <c r="F318" s="42"/>
      <c r="H318" s="111"/>
      <c r="I318" s="111"/>
    </row>
    <row r="319" spans="5:9" ht="12.75">
      <c r="E319" s="111"/>
      <c r="F319" s="42"/>
      <c r="H319" s="111"/>
      <c r="I319" s="111"/>
    </row>
    <row r="320" spans="5:9" ht="12.75">
      <c r="E320" s="111"/>
      <c r="F320" s="42"/>
      <c r="H320" s="111"/>
      <c r="I320" s="111"/>
    </row>
    <row r="321" spans="5:9" ht="12.75">
      <c r="E321" s="111"/>
      <c r="F321" s="42"/>
      <c r="H321" s="111"/>
      <c r="I321" s="111"/>
    </row>
    <row r="322" spans="5:9" ht="12.75">
      <c r="E322" s="111"/>
      <c r="F322" s="42"/>
      <c r="H322" s="111"/>
      <c r="I322" s="111"/>
    </row>
    <row r="323" spans="5:9" ht="12.75">
      <c r="E323" s="111"/>
      <c r="F323" s="42"/>
      <c r="H323" s="111"/>
      <c r="I323" s="111"/>
    </row>
    <row r="324" spans="5:9" ht="12.75">
      <c r="E324" s="111"/>
      <c r="F324" s="42"/>
      <c r="H324" s="111"/>
      <c r="I324" s="111"/>
    </row>
    <row r="325" spans="5:9" ht="12.75">
      <c r="E325" s="111"/>
      <c r="F325" s="42"/>
      <c r="H325" s="111"/>
      <c r="I325" s="111"/>
    </row>
    <row r="326" spans="5:9" ht="12.75">
      <c r="E326" s="111"/>
      <c r="F326" s="42"/>
      <c r="H326" s="111"/>
      <c r="I326" s="111"/>
    </row>
    <row r="327" spans="5:9" ht="12.75">
      <c r="E327" s="111"/>
      <c r="F327" s="42"/>
      <c r="H327" s="111"/>
      <c r="I327" s="111"/>
    </row>
    <row r="328" spans="5:9" ht="12.75">
      <c r="E328" s="111"/>
      <c r="F328" s="42"/>
      <c r="H328" s="111"/>
      <c r="I328" s="111"/>
    </row>
    <row r="329" spans="5:9" ht="12.75">
      <c r="E329" s="111"/>
      <c r="F329" s="42"/>
      <c r="H329" s="111"/>
      <c r="I329" s="111"/>
    </row>
    <row r="330" spans="5:9" ht="12.75">
      <c r="E330" s="111"/>
      <c r="F330" s="42"/>
      <c r="H330" s="111"/>
      <c r="I330" s="111"/>
    </row>
    <row r="331" spans="5:9" ht="12.75">
      <c r="E331" s="111"/>
      <c r="F331" s="42"/>
      <c r="H331" s="111"/>
      <c r="I331" s="111"/>
    </row>
    <row r="332" spans="5:9" ht="12.75">
      <c r="E332" s="111"/>
      <c r="F332" s="42"/>
      <c r="H332" s="111"/>
      <c r="I332" s="111"/>
    </row>
    <row r="333" spans="5:9" ht="12.75">
      <c r="E333" s="111"/>
      <c r="F333" s="42"/>
      <c r="H333" s="111"/>
      <c r="I333" s="111"/>
    </row>
    <row r="334" spans="5:9" ht="12.75">
      <c r="E334" s="111"/>
      <c r="F334" s="42"/>
      <c r="H334" s="111"/>
      <c r="I334" s="111"/>
    </row>
    <row r="335" spans="5:9" ht="12.75">
      <c r="E335" s="111"/>
      <c r="F335" s="42"/>
      <c r="H335" s="111"/>
      <c r="I335" s="111"/>
    </row>
    <row r="336" spans="5:9" ht="12.75">
      <c r="E336" s="111"/>
      <c r="F336" s="42"/>
      <c r="H336" s="111"/>
      <c r="I336" s="111"/>
    </row>
    <row r="337" spans="5:9" ht="12.75">
      <c r="E337" s="111"/>
      <c r="F337" s="42"/>
      <c r="H337" s="111"/>
      <c r="I337" s="111"/>
    </row>
    <row r="338" spans="5:9" ht="12.75">
      <c r="E338" s="111"/>
      <c r="F338" s="42"/>
      <c r="H338" s="111"/>
      <c r="I338" s="111"/>
    </row>
    <row r="339" spans="5:9" ht="12.75">
      <c r="E339" s="111"/>
      <c r="F339" s="42"/>
      <c r="H339" s="111"/>
      <c r="I339" s="111"/>
    </row>
    <row r="340" spans="5:9" ht="12.75">
      <c r="E340" s="111"/>
      <c r="F340" s="42"/>
      <c r="H340" s="111"/>
      <c r="I340" s="111"/>
    </row>
    <row r="341" spans="5:9" ht="12.75">
      <c r="E341" s="111"/>
      <c r="F341" s="42"/>
      <c r="H341" s="111"/>
      <c r="I341" s="111"/>
    </row>
    <row r="342" spans="5:9" ht="12.75">
      <c r="E342" s="111"/>
      <c r="F342" s="42"/>
      <c r="H342" s="111"/>
      <c r="I342" s="111"/>
    </row>
    <row r="343" spans="5:9" ht="12.75">
      <c r="E343" s="111"/>
      <c r="F343" s="42"/>
      <c r="H343" s="111"/>
      <c r="I343" s="111"/>
    </row>
    <row r="344" spans="5:9" ht="12.75">
      <c r="E344" s="111"/>
      <c r="F344" s="42"/>
      <c r="H344" s="111"/>
      <c r="I344" s="111"/>
    </row>
    <row r="345" spans="5:9" ht="12.75">
      <c r="E345" s="111"/>
      <c r="F345" s="42"/>
      <c r="H345" s="111"/>
      <c r="I345" s="111"/>
    </row>
    <row r="346" spans="5:9" ht="12.75">
      <c r="E346" s="111"/>
      <c r="F346" s="42"/>
      <c r="H346" s="111"/>
      <c r="I346" s="111"/>
    </row>
    <row r="347" spans="5:9" ht="12.75">
      <c r="E347" s="111"/>
      <c r="F347" s="42"/>
      <c r="H347" s="111"/>
      <c r="I347" s="111"/>
    </row>
    <row r="348" spans="5:9" ht="12.75">
      <c r="E348" s="111"/>
      <c r="F348" s="42"/>
      <c r="H348" s="111"/>
      <c r="I348" s="111"/>
    </row>
    <row r="349" spans="5:9" ht="12.75">
      <c r="E349" s="111"/>
      <c r="F349" s="42"/>
      <c r="H349" s="111"/>
      <c r="I349" s="111"/>
    </row>
    <row r="350" spans="5:9" ht="12.75">
      <c r="E350" s="111"/>
      <c r="F350" s="42"/>
      <c r="H350" s="111"/>
      <c r="I350" s="111"/>
    </row>
    <row r="351" spans="5:9" ht="12.75">
      <c r="E351" s="111"/>
      <c r="F351" s="42"/>
      <c r="H351" s="111"/>
      <c r="I351" s="111"/>
    </row>
    <row r="352" spans="5:9" ht="12.75">
      <c r="E352" s="111"/>
      <c r="F352" s="42"/>
      <c r="H352" s="111"/>
      <c r="I352" s="111"/>
    </row>
    <row r="353" spans="5:9" ht="12.75">
      <c r="E353" s="111"/>
      <c r="F353" s="42"/>
      <c r="H353" s="111"/>
      <c r="I353" s="111"/>
    </row>
    <row r="354" spans="5:9" ht="12.75">
      <c r="E354" s="111"/>
      <c r="F354" s="42"/>
      <c r="H354" s="111"/>
      <c r="I354" s="111"/>
    </row>
    <row r="355" spans="5:9" ht="12.75">
      <c r="E355" s="111"/>
      <c r="F355" s="42"/>
      <c r="H355" s="111"/>
      <c r="I355" s="111"/>
    </row>
    <row r="356" spans="5:9" ht="12.75">
      <c r="E356" s="111"/>
      <c r="F356" s="42"/>
      <c r="H356" s="111"/>
      <c r="I356" s="111"/>
    </row>
    <row r="357" spans="5:9" ht="12.75">
      <c r="E357" s="111"/>
      <c r="F357" s="42"/>
      <c r="H357" s="111"/>
      <c r="I357" s="111"/>
    </row>
    <row r="358" spans="5:9" ht="12.75">
      <c r="E358" s="111"/>
      <c r="F358" s="42"/>
      <c r="H358" s="111"/>
      <c r="I358" s="111"/>
    </row>
    <row r="359" spans="5:9" ht="12.75">
      <c r="E359" s="111"/>
      <c r="F359" s="42"/>
      <c r="H359" s="111"/>
      <c r="I359" s="111"/>
    </row>
    <row r="360" spans="5:9" ht="12.75">
      <c r="E360" s="111"/>
      <c r="F360" s="42"/>
      <c r="H360" s="111"/>
      <c r="I360" s="111"/>
    </row>
    <row r="361" spans="5:9" ht="12.75">
      <c r="E361" s="111"/>
      <c r="F361" s="42"/>
      <c r="H361" s="111"/>
      <c r="I361" s="111"/>
    </row>
    <row r="362" spans="5:9" ht="12.75">
      <c r="E362" s="111"/>
      <c r="F362" s="42"/>
      <c r="H362" s="111"/>
      <c r="I362" s="111"/>
    </row>
    <row r="363" spans="5:9" ht="12.75">
      <c r="E363" s="111"/>
      <c r="F363" s="42"/>
      <c r="H363" s="111"/>
      <c r="I363" s="111"/>
    </row>
    <row r="364" spans="5:9" ht="12.75">
      <c r="E364" s="111"/>
      <c r="F364" s="42"/>
      <c r="H364" s="111"/>
      <c r="I364" s="111"/>
    </row>
    <row r="365" spans="5:9" ht="12.75">
      <c r="E365" s="111"/>
      <c r="F365" s="42"/>
      <c r="H365" s="111"/>
      <c r="I365" s="111"/>
    </row>
    <row r="366" spans="5:9" ht="12.75">
      <c r="E366" s="111"/>
      <c r="F366" s="42"/>
      <c r="H366" s="111"/>
      <c r="I366" s="111"/>
    </row>
    <row r="367" spans="5:9" ht="12.75">
      <c r="E367" s="111"/>
      <c r="F367" s="42"/>
      <c r="H367" s="111"/>
      <c r="I367" s="111"/>
    </row>
    <row r="368" spans="5:9" ht="12.75">
      <c r="E368" s="111"/>
      <c r="F368" s="42"/>
      <c r="H368" s="111"/>
      <c r="I368" s="111"/>
    </row>
    <row r="369" spans="5:9" ht="12.75">
      <c r="E369" s="111"/>
      <c r="F369" s="42"/>
      <c r="H369" s="111"/>
      <c r="I369" s="111"/>
    </row>
    <row r="370" spans="5:9" ht="12.75">
      <c r="E370" s="111"/>
      <c r="F370" s="42"/>
      <c r="H370" s="111"/>
      <c r="I370" s="111"/>
    </row>
    <row r="371" spans="5:9" ht="12.75">
      <c r="E371" s="111"/>
      <c r="F371" s="42"/>
      <c r="H371" s="111"/>
      <c r="I371" s="111"/>
    </row>
    <row r="372" spans="5:9" ht="12.75">
      <c r="E372" s="111"/>
      <c r="F372" s="42"/>
      <c r="H372" s="111"/>
      <c r="I372" s="111"/>
    </row>
    <row r="373" spans="5:9" ht="12.75">
      <c r="E373" s="111"/>
      <c r="F373" s="42"/>
      <c r="H373" s="111"/>
      <c r="I373" s="111"/>
    </row>
    <row r="374" spans="5:9" ht="12.75">
      <c r="E374" s="111"/>
      <c r="F374" s="42"/>
      <c r="H374" s="111"/>
      <c r="I374" s="111"/>
    </row>
    <row r="375" spans="5:9" ht="12.75">
      <c r="E375" s="111"/>
      <c r="F375" s="42"/>
      <c r="H375" s="111"/>
      <c r="I375" s="111"/>
    </row>
    <row r="376" spans="5:9" ht="12.75">
      <c r="E376" s="111"/>
      <c r="F376" s="42"/>
      <c r="H376" s="111"/>
      <c r="I376" s="111"/>
    </row>
    <row r="377" spans="5:9" ht="12.75">
      <c r="E377" s="111"/>
      <c r="F377" s="42"/>
      <c r="H377" s="111"/>
      <c r="I377" s="111"/>
    </row>
    <row r="378" spans="5:9" ht="12.75">
      <c r="E378" s="111"/>
      <c r="F378" s="42"/>
      <c r="H378" s="111"/>
      <c r="I378" s="111"/>
    </row>
    <row r="379" spans="5:9" ht="12.75">
      <c r="E379" s="111"/>
      <c r="F379" s="42"/>
      <c r="H379" s="111"/>
      <c r="I379" s="111"/>
    </row>
    <row r="380" spans="5:9" ht="12.75">
      <c r="E380" s="111"/>
      <c r="F380" s="42"/>
      <c r="H380" s="111"/>
      <c r="I380" s="111"/>
    </row>
    <row r="381" spans="5:9" ht="12.75">
      <c r="E381" s="111"/>
      <c r="F381" s="42"/>
      <c r="H381" s="111"/>
      <c r="I381" s="111"/>
    </row>
    <row r="382" spans="5:9" ht="12.75">
      <c r="E382" s="111"/>
      <c r="F382" s="42"/>
      <c r="H382" s="111"/>
      <c r="I382" s="111"/>
    </row>
    <row r="383" spans="5:9" ht="12.75">
      <c r="E383" s="111"/>
      <c r="F383" s="42"/>
      <c r="H383" s="111"/>
      <c r="I383" s="111"/>
    </row>
    <row r="384" spans="5:9" ht="12.75">
      <c r="E384" s="111"/>
      <c r="F384" s="42"/>
      <c r="H384" s="111"/>
      <c r="I384" s="111"/>
    </row>
    <row r="385" spans="5:9" ht="12.75">
      <c r="E385" s="111"/>
      <c r="F385" s="42"/>
      <c r="H385" s="111"/>
      <c r="I385" s="111"/>
    </row>
    <row r="386" spans="5:9" ht="12.75">
      <c r="E386" s="111"/>
      <c r="F386" s="42"/>
      <c r="H386" s="111"/>
      <c r="I386" s="111"/>
    </row>
    <row r="387" spans="5:9" ht="12.75">
      <c r="E387" s="111"/>
      <c r="F387" s="42"/>
      <c r="H387" s="111"/>
      <c r="I387" s="111"/>
    </row>
    <row r="388" spans="5:9" ht="12.75">
      <c r="E388" s="111"/>
      <c r="F388" s="42"/>
      <c r="H388" s="111"/>
      <c r="I388" s="111"/>
    </row>
    <row r="389" spans="5:9" ht="12.75">
      <c r="E389" s="111"/>
      <c r="F389" s="42"/>
      <c r="H389" s="111"/>
      <c r="I389" s="111"/>
    </row>
    <row r="390" spans="5:9" ht="12.75">
      <c r="E390" s="111"/>
      <c r="F390" s="42"/>
      <c r="H390" s="111"/>
      <c r="I390" s="111"/>
    </row>
    <row r="391" spans="5:9" ht="12.75">
      <c r="E391" s="111"/>
      <c r="F391" s="42"/>
      <c r="H391" s="111"/>
      <c r="I391" s="111"/>
    </row>
    <row r="392" spans="5:9" ht="12.75">
      <c r="E392" s="111"/>
      <c r="F392" s="42"/>
      <c r="H392" s="111"/>
      <c r="I392" s="111"/>
    </row>
    <row r="393" spans="5:9" ht="12.75">
      <c r="E393" s="111"/>
      <c r="F393" s="42"/>
      <c r="H393" s="111"/>
      <c r="I393" s="111"/>
    </row>
    <row r="394" spans="5:9" ht="12.75">
      <c r="E394" s="111"/>
      <c r="F394" s="42"/>
      <c r="H394" s="111"/>
      <c r="I394" s="111"/>
    </row>
    <row r="395" spans="5:9" ht="12.75">
      <c r="E395" s="111"/>
      <c r="F395" s="42"/>
      <c r="H395" s="111"/>
      <c r="I395" s="111"/>
    </row>
    <row r="396" spans="5:9" ht="12.75">
      <c r="E396" s="111"/>
      <c r="F396" s="42"/>
      <c r="H396" s="111"/>
      <c r="I396" s="111"/>
    </row>
    <row r="397" spans="5:9" ht="12.75">
      <c r="E397" s="111"/>
      <c r="F397" s="42"/>
      <c r="H397" s="111"/>
      <c r="I397" s="111"/>
    </row>
    <row r="398" spans="5:9" ht="12.75">
      <c r="E398" s="111"/>
      <c r="F398" s="42"/>
      <c r="H398" s="111"/>
      <c r="I398" s="111"/>
    </row>
    <row r="399" spans="5:9" ht="12.75">
      <c r="E399" s="111"/>
      <c r="F399" s="42"/>
      <c r="H399" s="111"/>
      <c r="I399" s="111"/>
    </row>
    <row r="400" spans="5:9" ht="12.75">
      <c r="E400" s="111"/>
      <c r="F400" s="42"/>
      <c r="H400" s="111"/>
      <c r="I400" s="111"/>
    </row>
    <row r="401" spans="5:9" ht="12.75">
      <c r="E401" s="111"/>
      <c r="F401" s="42"/>
      <c r="H401" s="111"/>
      <c r="I401" s="111"/>
    </row>
    <row r="402" spans="5:9" ht="12.75">
      <c r="E402" s="111"/>
      <c r="F402" s="42"/>
      <c r="H402" s="111"/>
      <c r="I402" s="111"/>
    </row>
    <row r="403" spans="5:9" ht="12.75">
      <c r="E403" s="111"/>
      <c r="F403" s="42"/>
      <c r="H403" s="111"/>
      <c r="I403" s="111"/>
    </row>
    <row r="404" spans="5:9" ht="12.75">
      <c r="E404" s="111"/>
      <c r="F404" s="42"/>
      <c r="H404" s="111"/>
      <c r="I404" s="111"/>
    </row>
    <row r="405" spans="5:9" ht="12.75">
      <c r="E405" s="111"/>
      <c r="F405" s="42"/>
      <c r="H405" s="111"/>
      <c r="I405" s="111"/>
    </row>
    <row r="406" spans="5:9" ht="12.75">
      <c r="E406" s="111"/>
      <c r="F406" s="42"/>
      <c r="H406" s="111"/>
      <c r="I406" s="111"/>
    </row>
    <row r="407" spans="5:9" ht="12.75">
      <c r="E407" s="111"/>
      <c r="F407" s="42"/>
      <c r="H407" s="111"/>
      <c r="I407" s="111"/>
    </row>
    <row r="408" spans="5:9" ht="12.75">
      <c r="E408" s="111"/>
      <c r="F408" s="42"/>
      <c r="H408" s="111"/>
      <c r="I408" s="111"/>
    </row>
    <row r="409" spans="5:9" ht="12.75">
      <c r="E409" s="111"/>
      <c r="F409" s="42"/>
      <c r="H409" s="111"/>
      <c r="I409" s="111"/>
    </row>
    <row r="410" spans="5:9" ht="12.75">
      <c r="E410" s="111"/>
      <c r="F410" s="42"/>
      <c r="H410" s="111"/>
      <c r="I410" s="111"/>
    </row>
    <row r="411" spans="5:9" ht="12.75">
      <c r="E411" s="111"/>
      <c r="F411" s="42"/>
      <c r="H411" s="111"/>
      <c r="I411" s="111"/>
    </row>
    <row r="412" spans="5:9" ht="12.75">
      <c r="E412" s="111"/>
      <c r="F412" s="42"/>
      <c r="H412" s="111"/>
      <c r="I412" s="111"/>
    </row>
    <row r="413" spans="5:9" ht="12.75">
      <c r="E413" s="111"/>
      <c r="F413" s="42"/>
      <c r="H413" s="111"/>
      <c r="I413" s="111"/>
    </row>
    <row r="414" spans="5:9" ht="12.75">
      <c r="E414" s="111"/>
      <c r="F414" s="42"/>
      <c r="H414" s="111"/>
      <c r="I414" s="111"/>
    </row>
    <row r="415" spans="5:9" ht="12.75">
      <c r="E415" s="111"/>
      <c r="F415" s="42"/>
      <c r="H415" s="111"/>
      <c r="I415" s="111"/>
    </row>
    <row r="416" spans="5:9" ht="12.75">
      <c r="E416" s="111"/>
      <c r="F416" s="42"/>
      <c r="H416" s="111"/>
      <c r="I416" s="111"/>
    </row>
    <row r="417" spans="5:9" ht="12.75">
      <c r="E417" s="111"/>
      <c r="F417" s="42"/>
      <c r="H417" s="111"/>
      <c r="I417" s="111"/>
    </row>
    <row r="418" spans="5:9" ht="12.75">
      <c r="E418" s="111"/>
      <c r="F418" s="42"/>
      <c r="H418" s="111"/>
      <c r="I418" s="111"/>
    </row>
    <row r="419" spans="5:9" ht="12.75">
      <c r="E419" s="111"/>
      <c r="F419" s="42"/>
      <c r="H419" s="111"/>
      <c r="I419" s="111"/>
    </row>
    <row r="420" spans="5:9" ht="12.75">
      <c r="E420" s="111"/>
      <c r="F420" s="42"/>
      <c r="H420" s="111"/>
      <c r="I420" s="111"/>
    </row>
    <row r="421" spans="5:9" ht="12.75">
      <c r="E421" s="111"/>
      <c r="F421" s="42"/>
      <c r="H421" s="111"/>
      <c r="I421" s="111"/>
    </row>
    <row r="422" spans="5:9" ht="12.75">
      <c r="E422" s="111"/>
      <c r="F422" s="42"/>
      <c r="H422" s="111"/>
      <c r="I422" s="111"/>
    </row>
    <row r="423" spans="5:9" ht="12.75">
      <c r="E423" s="111"/>
      <c r="F423" s="42"/>
      <c r="H423" s="111"/>
      <c r="I423" s="111"/>
    </row>
    <row r="424" spans="5:9" ht="12.75">
      <c r="E424" s="111"/>
      <c r="F424" s="42"/>
      <c r="H424" s="111"/>
      <c r="I424" s="111"/>
    </row>
    <row r="425" spans="5:9" ht="12.75">
      <c r="E425" s="111"/>
      <c r="F425" s="42"/>
      <c r="H425" s="111"/>
      <c r="I425" s="111"/>
    </row>
    <row r="426" spans="5:9" ht="12.75">
      <c r="E426" s="111"/>
      <c r="F426" s="42"/>
      <c r="H426" s="111"/>
      <c r="I426" s="111"/>
    </row>
    <row r="427" spans="5:9" ht="12.75">
      <c r="E427" s="111"/>
      <c r="F427" s="42"/>
      <c r="H427" s="111"/>
      <c r="I427" s="111"/>
    </row>
    <row r="428" spans="5:9" ht="12.75">
      <c r="E428" s="111"/>
      <c r="F428" s="42"/>
      <c r="H428" s="111"/>
      <c r="I428" s="111"/>
    </row>
    <row r="429" spans="5:9" ht="12.75">
      <c r="E429" s="111"/>
      <c r="F429" s="42"/>
      <c r="H429" s="111"/>
      <c r="I429" s="111"/>
    </row>
    <row r="430" spans="5:9" ht="12.75">
      <c r="E430" s="111"/>
      <c r="F430" s="42"/>
      <c r="H430" s="111"/>
      <c r="I430" s="111"/>
    </row>
    <row r="431" spans="5:9" ht="12.75">
      <c r="E431" s="111"/>
      <c r="F431" s="42"/>
      <c r="H431" s="111"/>
      <c r="I431" s="111"/>
    </row>
    <row r="432" spans="5:9" ht="12.75">
      <c r="E432" s="111"/>
      <c r="F432" s="42"/>
      <c r="H432" s="111"/>
      <c r="I432" s="111"/>
    </row>
    <row r="433" spans="5:9" ht="12.75">
      <c r="E433" s="111"/>
      <c r="F433" s="42"/>
      <c r="H433" s="111"/>
      <c r="I433" s="111"/>
    </row>
    <row r="434" spans="5:9" ht="12.75">
      <c r="E434" s="111"/>
      <c r="F434" s="42"/>
      <c r="H434" s="111"/>
      <c r="I434" s="111"/>
    </row>
    <row r="435" spans="5:9" ht="12.75">
      <c r="E435" s="111"/>
      <c r="F435" s="42"/>
      <c r="H435" s="111"/>
      <c r="I435" s="111"/>
    </row>
    <row r="436" spans="5:9" ht="12.75">
      <c r="E436" s="111"/>
      <c r="F436" s="42"/>
      <c r="H436" s="111"/>
      <c r="I436" s="111"/>
    </row>
    <row r="437" spans="5:9" ht="12.75">
      <c r="E437" s="111"/>
      <c r="F437" s="42"/>
      <c r="H437" s="111"/>
      <c r="I437" s="111"/>
    </row>
    <row r="438" spans="5:9" ht="12.75">
      <c r="E438" s="111"/>
      <c r="F438" s="42"/>
      <c r="H438" s="111"/>
      <c r="I438" s="111"/>
    </row>
    <row r="439" spans="5:9" ht="12.75">
      <c r="E439" s="111"/>
      <c r="F439" s="42"/>
      <c r="H439" s="111"/>
      <c r="I439" s="111"/>
    </row>
    <row r="440" spans="5:9" ht="12.75">
      <c r="E440" s="111"/>
      <c r="F440" s="42"/>
      <c r="H440" s="111"/>
      <c r="I440" s="111"/>
    </row>
    <row r="441" spans="5:9" ht="12.75">
      <c r="E441" s="111"/>
      <c r="F441" s="42"/>
      <c r="H441" s="111"/>
      <c r="I441" s="111"/>
    </row>
    <row r="442" spans="5:9" ht="12.75">
      <c r="E442" s="111"/>
      <c r="F442" s="42"/>
      <c r="H442" s="111"/>
      <c r="I442" s="111"/>
    </row>
    <row r="443" spans="5:9" ht="12.75">
      <c r="E443" s="111"/>
      <c r="F443" s="42"/>
      <c r="H443" s="111"/>
      <c r="I443" s="111"/>
    </row>
    <row r="444" spans="5:9" ht="12.75">
      <c r="E444" s="111"/>
      <c r="F444" s="42"/>
      <c r="H444" s="111"/>
      <c r="I444" s="111"/>
    </row>
    <row r="445" spans="5:9" ht="12.75">
      <c r="E445" s="111"/>
      <c r="F445" s="42"/>
      <c r="H445" s="111"/>
      <c r="I445" s="111"/>
    </row>
    <row r="446" spans="5:9" ht="12.75">
      <c r="E446" s="111"/>
      <c r="F446" s="42"/>
      <c r="H446" s="111"/>
      <c r="I446" s="111"/>
    </row>
    <row r="447" spans="5:9" ht="12.75">
      <c r="E447" s="111"/>
      <c r="F447" s="42"/>
      <c r="H447" s="111"/>
      <c r="I447" s="111"/>
    </row>
    <row r="448" spans="5:9" ht="12.75">
      <c r="E448" s="111"/>
      <c r="F448" s="42"/>
      <c r="H448" s="111"/>
      <c r="I448" s="111"/>
    </row>
    <row r="449" spans="5:9" ht="12.75">
      <c r="E449" s="111"/>
      <c r="F449" s="42"/>
      <c r="H449" s="111"/>
      <c r="I449" s="111"/>
    </row>
    <row r="450" spans="5:9" ht="12.75">
      <c r="E450" s="111"/>
      <c r="F450" s="42"/>
      <c r="H450" s="111"/>
      <c r="I450" s="111"/>
    </row>
    <row r="451" spans="5:9" ht="12.75">
      <c r="E451" s="111"/>
      <c r="F451" s="42"/>
      <c r="H451" s="111"/>
      <c r="I451" s="111"/>
    </row>
    <row r="452" spans="5:9" ht="12.75">
      <c r="E452" s="111"/>
      <c r="F452" s="42"/>
      <c r="H452" s="111"/>
      <c r="I452" s="111"/>
    </row>
    <row r="453" spans="5:9" ht="12.75">
      <c r="E453" s="111"/>
      <c r="F453" s="42"/>
      <c r="H453" s="111"/>
      <c r="I453" s="111"/>
    </row>
    <row r="454" spans="5:9" ht="12.75">
      <c r="E454" s="111"/>
      <c r="F454" s="42"/>
      <c r="H454" s="111"/>
      <c r="I454" s="111"/>
    </row>
    <row r="455" spans="5:9" ht="12.75">
      <c r="E455" s="111"/>
      <c r="F455" s="42"/>
      <c r="H455" s="111"/>
      <c r="I455" s="111"/>
    </row>
    <row r="456" spans="5:9" ht="12.75">
      <c r="E456" s="111"/>
      <c r="F456" s="42"/>
      <c r="H456" s="111"/>
      <c r="I456" s="111"/>
    </row>
    <row r="457" spans="5:9" ht="12.75">
      <c r="E457" s="111"/>
      <c r="F457" s="42"/>
      <c r="H457" s="111"/>
      <c r="I457" s="111"/>
    </row>
    <row r="458" spans="5:9" ht="12.75">
      <c r="E458" s="111"/>
      <c r="F458" s="42"/>
      <c r="H458" s="111"/>
      <c r="I458" s="111"/>
    </row>
    <row r="459" spans="5:9" ht="12.75">
      <c r="E459" s="111"/>
      <c r="F459" s="42"/>
      <c r="H459" s="111"/>
      <c r="I459" s="111"/>
    </row>
    <row r="460" spans="5:9" ht="12.75">
      <c r="E460" s="111"/>
      <c r="F460" s="42"/>
      <c r="H460" s="111"/>
      <c r="I460" s="111"/>
    </row>
    <row r="461" spans="5:9" ht="12.75">
      <c r="E461" s="111"/>
      <c r="F461" s="42"/>
      <c r="H461" s="111"/>
      <c r="I461" s="111"/>
    </row>
    <row r="462" spans="5:9" ht="12.75">
      <c r="E462" s="111"/>
      <c r="F462" s="42"/>
      <c r="H462" s="111"/>
      <c r="I462" s="111"/>
    </row>
    <row r="463" spans="5:9" ht="12.75">
      <c r="E463" s="111"/>
      <c r="F463" s="42"/>
      <c r="H463" s="111"/>
      <c r="I463" s="111"/>
    </row>
    <row r="464" spans="5:9" ht="12.75">
      <c r="E464" s="111"/>
      <c r="F464" s="42"/>
      <c r="H464" s="111"/>
      <c r="I464" s="111"/>
    </row>
    <row r="465" spans="5:9" ht="12.75">
      <c r="E465" s="111"/>
      <c r="F465" s="42"/>
      <c r="H465" s="111"/>
      <c r="I465" s="111"/>
    </row>
    <row r="466" spans="5:9" ht="12.75">
      <c r="E466" s="111"/>
      <c r="F466" s="42"/>
      <c r="H466" s="111"/>
      <c r="I466" s="111"/>
    </row>
    <row r="467" spans="5:9" ht="12.75">
      <c r="E467" s="111"/>
      <c r="F467" s="42"/>
      <c r="H467" s="111"/>
      <c r="I467" s="111"/>
    </row>
    <row r="468" spans="5:9" ht="12.75">
      <c r="E468" s="111"/>
      <c r="F468" s="42"/>
      <c r="H468" s="111"/>
      <c r="I468" s="111"/>
    </row>
    <row r="469" spans="5:9" ht="12.75">
      <c r="E469" s="111"/>
      <c r="F469" s="42"/>
      <c r="H469" s="111"/>
      <c r="I469" s="111"/>
    </row>
    <row r="470" spans="5:9" ht="12.75">
      <c r="E470" s="111"/>
      <c r="F470" s="42"/>
      <c r="H470" s="111"/>
      <c r="I470" s="111"/>
    </row>
    <row r="471" spans="5:9" ht="12.75">
      <c r="E471" s="111"/>
      <c r="F471" s="42"/>
      <c r="H471" s="111"/>
      <c r="I471" s="111"/>
    </row>
    <row r="472" spans="5:9" ht="12.75">
      <c r="E472" s="111"/>
      <c r="F472" s="42"/>
      <c r="H472" s="111"/>
      <c r="I472" s="111"/>
    </row>
    <row r="473" spans="5:9" ht="12.75">
      <c r="E473" s="111"/>
      <c r="F473" s="42"/>
      <c r="H473" s="111"/>
      <c r="I473" s="111"/>
    </row>
    <row r="474" spans="5:9" ht="12.75">
      <c r="E474" s="111"/>
      <c r="F474" s="42"/>
      <c r="H474" s="111"/>
      <c r="I474" s="111"/>
    </row>
    <row r="475" spans="5:9" ht="12.75">
      <c r="E475" s="111"/>
      <c r="F475" s="42"/>
      <c r="H475" s="111"/>
      <c r="I475" s="111"/>
    </row>
    <row r="476" spans="5:9" ht="12.75">
      <c r="E476" s="111"/>
      <c r="F476" s="42"/>
      <c r="H476" s="111"/>
      <c r="I476" s="111"/>
    </row>
    <row r="477" spans="5:9" ht="12.75">
      <c r="E477" s="111"/>
      <c r="F477" s="42"/>
      <c r="H477" s="111"/>
      <c r="I477" s="111"/>
    </row>
    <row r="478" spans="5:9" ht="12.75">
      <c r="E478" s="111"/>
      <c r="F478" s="42"/>
      <c r="H478" s="111"/>
      <c r="I478" s="111"/>
    </row>
    <row r="479" spans="5:9" ht="12.75">
      <c r="E479" s="111"/>
      <c r="F479" s="42"/>
      <c r="H479" s="111"/>
      <c r="I479" s="111"/>
    </row>
    <row r="480" spans="5:9" ht="12.75">
      <c r="E480" s="111"/>
      <c r="F480" s="42"/>
      <c r="H480" s="111"/>
      <c r="I480" s="111"/>
    </row>
    <row r="481" spans="5:9" ht="12.75">
      <c r="E481" s="111"/>
      <c r="F481" s="42"/>
      <c r="H481" s="111"/>
      <c r="I481" s="111"/>
    </row>
    <row r="482" spans="5:9" ht="12.75">
      <c r="E482" s="111"/>
      <c r="F482" s="42"/>
      <c r="H482" s="111"/>
      <c r="I482" s="111"/>
    </row>
    <row r="483" spans="5:9" ht="12.75">
      <c r="E483" s="111"/>
      <c r="F483" s="42"/>
      <c r="H483" s="111"/>
      <c r="I483" s="111"/>
    </row>
    <row r="484" spans="5:9" ht="12.75">
      <c r="E484" s="111"/>
      <c r="F484" s="42"/>
      <c r="H484" s="111"/>
      <c r="I484" s="111"/>
    </row>
    <row r="485" spans="5:9" ht="12.75">
      <c r="E485" s="111"/>
      <c r="F485" s="42"/>
      <c r="H485" s="111"/>
      <c r="I485" s="111"/>
    </row>
    <row r="486" spans="5:9" ht="12.75">
      <c r="E486" s="111"/>
      <c r="F486" s="42"/>
      <c r="H486" s="111"/>
      <c r="I486" s="111"/>
    </row>
    <row r="487" spans="5:9" ht="12.75">
      <c r="E487" s="111"/>
      <c r="F487" s="42"/>
      <c r="H487" s="111"/>
      <c r="I487" s="111"/>
    </row>
    <row r="488" spans="5:9" ht="12.75">
      <c r="E488" s="111"/>
      <c r="F488" s="42"/>
      <c r="H488" s="111"/>
      <c r="I488" s="111"/>
    </row>
    <row r="489" spans="5:9" ht="12.75">
      <c r="E489" s="111"/>
      <c r="F489" s="42"/>
      <c r="H489" s="111"/>
      <c r="I489" s="111"/>
    </row>
    <row r="490" spans="5:9" ht="12.75">
      <c r="E490" s="111"/>
      <c r="F490" s="42"/>
      <c r="H490" s="111"/>
      <c r="I490" s="111"/>
    </row>
    <row r="491" spans="5:9" ht="12.75">
      <c r="E491" s="111"/>
      <c r="F491" s="42"/>
      <c r="H491" s="111"/>
      <c r="I491" s="111"/>
    </row>
    <row r="492" spans="5:9" ht="12.75">
      <c r="E492" s="111"/>
      <c r="F492" s="42"/>
      <c r="H492" s="111"/>
      <c r="I492" s="111"/>
    </row>
    <row r="493" spans="5:9" ht="12.75">
      <c r="E493" s="111"/>
      <c r="F493" s="42"/>
      <c r="H493" s="111"/>
      <c r="I493" s="111"/>
    </row>
    <row r="494" spans="5:9" ht="12.75">
      <c r="E494" s="111"/>
      <c r="F494" s="42"/>
      <c r="H494" s="111"/>
      <c r="I494" s="111"/>
    </row>
    <row r="495" spans="5:9" ht="12.75">
      <c r="E495" s="111"/>
      <c r="F495" s="42"/>
      <c r="H495" s="111"/>
      <c r="I495" s="111"/>
    </row>
    <row r="496" spans="5:9" ht="12.75">
      <c r="E496" s="111"/>
      <c r="F496" s="42"/>
      <c r="H496" s="111"/>
      <c r="I496" s="111"/>
    </row>
    <row r="497" spans="5:9" ht="12.75">
      <c r="E497" s="111"/>
      <c r="F497" s="42"/>
      <c r="H497" s="111"/>
      <c r="I497" s="111"/>
    </row>
    <row r="498" spans="5:9" ht="12.75">
      <c r="E498" s="111"/>
      <c r="F498" s="42"/>
      <c r="H498" s="111"/>
      <c r="I498" s="111"/>
    </row>
    <row r="499" spans="5:9" ht="12.75">
      <c r="E499" s="111"/>
      <c r="F499" s="42"/>
      <c r="H499" s="111"/>
      <c r="I499" s="111"/>
    </row>
    <row r="500" spans="5:9" ht="12.75">
      <c r="E500" s="111"/>
      <c r="F500" s="42"/>
      <c r="H500" s="111"/>
      <c r="I500" s="111"/>
    </row>
    <row r="501" spans="5:9" ht="12.75">
      <c r="E501" s="111"/>
      <c r="F501" s="42"/>
      <c r="H501" s="111"/>
      <c r="I501" s="111"/>
    </row>
    <row r="502" spans="5:9" ht="12.75">
      <c r="E502" s="111"/>
      <c r="F502" s="42"/>
      <c r="H502" s="111"/>
      <c r="I502" s="111"/>
    </row>
    <row r="503" spans="5:9" ht="12.75">
      <c r="E503" s="111"/>
      <c r="F503" s="42"/>
      <c r="H503" s="111"/>
      <c r="I503" s="111"/>
    </row>
    <row r="504" spans="5:9" ht="12.75">
      <c r="E504" s="111"/>
      <c r="F504" s="42"/>
      <c r="H504" s="111"/>
      <c r="I504" s="111"/>
    </row>
    <row r="505" spans="5:9" ht="12.75">
      <c r="E505" s="111"/>
      <c r="F505" s="42"/>
      <c r="H505" s="111"/>
      <c r="I505" s="111"/>
    </row>
    <row r="506" spans="5:9" ht="12.75">
      <c r="E506" s="111"/>
      <c r="F506" s="42"/>
      <c r="H506" s="111"/>
      <c r="I506" s="111"/>
    </row>
    <row r="507" spans="5:9" ht="12.75">
      <c r="E507" s="111"/>
      <c r="F507" s="42"/>
      <c r="H507" s="111"/>
      <c r="I507" s="111"/>
    </row>
    <row r="508" spans="5:9" ht="12.75">
      <c r="E508" s="111"/>
      <c r="F508" s="42"/>
      <c r="H508" s="111"/>
      <c r="I508" s="111"/>
    </row>
    <row r="509" spans="5:9" ht="12.75">
      <c r="E509" s="111"/>
      <c r="F509" s="42"/>
      <c r="H509" s="111"/>
      <c r="I509" s="111"/>
    </row>
    <row r="510" spans="5:9" ht="12.75">
      <c r="E510" s="111"/>
      <c r="F510" s="42"/>
      <c r="H510" s="111"/>
      <c r="I510" s="111"/>
    </row>
    <row r="511" spans="5:9" ht="12.75">
      <c r="E511" s="111"/>
      <c r="F511" s="42"/>
      <c r="H511" s="111"/>
      <c r="I511" s="111"/>
    </row>
    <row r="512" spans="5:9" ht="12.75">
      <c r="E512" s="111"/>
      <c r="F512" s="42"/>
      <c r="H512" s="111"/>
      <c r="I512" s="111"/>
    </row>
    <row r="513" spans="5:9" ht="12.75">
      <c r="E513" s="111"/>
      <c r="F513" s="42"/>
      <c r="H513" s="111"/>
      <c r="I513" s="111"/>
    </row>
    <row r="514" spans="5:9" ht="12.75">
      <c r="E514" s="111"/>
      <c r="F514" s="42"/>
      <c r="H514" s="111"/>
      <c r="I514" s="111"/>
    </row>
    <row r="515" spans="5:9" ht="12.75">
      <c r="E515" s="111"/>
      <c r="F515" s="42"/>
      <c r="H515" s="111"/>
      <c r="I515" s="111"/>
    </row>
    <row r="516" spans="5:9" ht="12.75">
      <c r="E516" s="111"/>
      <c r="F516" s="42"/>
      <c r="H516" s="111"/>
      <c r="I516" s="111"/>
    </row>
    <row r="517" spans="5:9" ht="12.75">
      <c r="E517" s="111"/>
      <c r="F517" s="42"/>
      <c r="H517" s="111"/>
      <c r="I517" s="111"/>
    </row>
    <row r="518" spans="5:9" ht="12.75">
      <c r="E518" s="111"/>
      <c r="F518" s="42"/>
      <c r="H518" s="111"/>
      <c r="I518" s="111"/>
    </row>
    <row r="519" spans="5:9" ht="12.75">
      <c r="E519" s="111"/>
      <c r="F519" s="42"/>
      <c r="H519" s="111"/>
      <c r="I519" s="111"/>
    </row>
    <row r="520" spans="5:9" ht="12.75">
      <c r="E520" s="111"/>
      <c r="F520" s="42"/>
      <c r="H520" s="111"/>
      <c r="I520" s="111"/>
    </row>
    <row r="521" spans="5:9" ht="12.75">
      <c r="E521" s="111"/>
      <c r="F521" s="42"/>
      <c r="H521" s="111"/>
      <c r="I521" s="111"/>
    </row>
    <row r="522" spans="5:9" ht="12.75">
      <c r="E522" s="111"/>
      <c r="F522" s="42"/>
      <c r="H522" s="111"/>
      <c r="I522" s="111"/>
    </row>
    <row r="523" spans="5:9" ht="12.75">
      <c r="E523" s="111"/>
      <c r="F523" s="42"/>
      <c r="H523" s="111"/>
      <c r="I523" s="111"/>
    </row>
    <row r="524" spans="5:9" ht="12.75">
      <c r="E524" s="111"/>
      <c r="F524" s="42"/>
      <c r="H524" s="111"/>
      <c r="I524" s="111"/>
    </row>
    <row r="525" spans="5:9" ht="12.75">
      <c r="E525" s="111"/>
      <c r="F525" s="42"/>
      <c r="H525" s="111"/>
      <c r="I525" s="111"/>
    </row>
    <row r="526" spans="5:9" ht="12.75">
      <c r="E526" s="111"/>
      <c r="F526" s="42"/>
      <c r="H526" s="111"/>
      <c r="I526" s="111"/>
    </row>
    <row r="527" spans="5:9" ht="12.75">
      <c r="E527" s="111"/>
      <c r="F527" s="42"/>
      <c r="H527" s="111"/>
      <c r="I527" s="111"/>
    </row>
    <row r="528" spans="5:9" ht="12.75">
      <c r="E528" s="111"/>
      <c r="F528" s="42"/>
      <c r="H528" s="111"/>
      <c r="I528" s="111"/>
    </row>
    <row r="529" spans="5:9" ht="12.75">
      <c r="E529" s="111"/>
      <c r="F529" s="42"/>
      <c r="H529" s="111"/>
      <c r="I529" s="111"/>
    </row>
    <row r="530" spans="5:9" ht="12.75">
      <c r="E530" s="111"/>
      <c r="F530" s="42"/>
      <c r="H530" s="111"/>
      <c r="I530" s="111"/>
    </row>
    <row r="531" spans="5:9" ht="12.75">
      <c r="E531" s="111"/>
      <c r="F531" s="42"/>
      <c r="H531" s="111"/>
      <c r="I531" s="111"/>
    </row>
    <row r="532" spans="5:9" ht="12.75">
      <c r="E532" s="111"/>
      <c r="F532" s="42"/>
      <c r="H532" s="111"/>
      <c r="I532" s="111"/>
    </row>
    <row r="533" spans="5:9" ht="12.75">
      <c r="E533" s="111"/>
      <c r="F533" s="42"/>
      <c r="H533" s="111"/>
      <c r="I533" s="111"/>
    </row>
    <row r="534" spans="5:9" ht="12.75">
      <c r="E534" s="111"/>
      <c r="F534" s="42"/>
      <c r="H534" s="111"/>
      <c r="I534" s="111"/>
    </row>
    <row r="535" spans="5:9" ht="12.75">
      <c r="E535" s="111"/>
      <c r="F535" s="42"/>
      <c r="H535" s="111"/>
      <c r="I535" s="111"/>
    </row>
    <row r="536" spans="5:9" ht="12.75">
      <c r="E536" s="111"/>
      <c r="F536" s="42"/>
      <c r="H536" s="111"/>
      <c r="I536" s="111"/>
    </row>
    <row r="537" spans="5:9" ht="12.75">
      <c r="E537" s="111"/>
      <c r="F537" s="42"/>
      <c r="H537" s="111"/>
      <c r="I537" s="111"/>
    </row>
    <row r="538" spans="5:9" ht="12.75">
      <c r="E538" s="111"/>
      <c r="F538" s="42"/>
      <c r="H538" s="111"/>
      <c r="I538" s="111"/>
    </row>
    <row r="539" spans="5:9" ht="12.75">
      <c r="E539" s="111"/>
      <c r="F539" s="42"/>
      <c r="H539" s="111"/>
      <c r="I539" s="111"/>
    </row>
    <row r="540" spans="5:9" ht="12.75">
      <c r="E540" s="111"/>
      <c r="F540" s="42"/>
      <c r="H540" s="111"/>
      <c r="I540" s="111"/>
    </row>
    <row r="541" spans="5:9" ht="12.75">
      <c r="E541" s="111"/>
      <c r="F541" s="42"/>
      <c r="H541" s="111"/>
      <c r="I541" s="111"/>
    </row>
    <row r="542" spans="5:9" ht="12.75">
      <c r="E542" s="111"/>
      <c r="F542" s="42"/>
      <c r="H542" s="111"/>
      <c r="I542" s="111"/>
    </row>
    <row r="543" spans="5:9" ht="12.75">
      <c r="E543" s="111"/>
      <c r="F543" s="42"/>
      <c r="H543" s="111"/>
      <c r="I543" s="111"/>
    </row>
    <row r="544" spans="5:9" ht="12.75">
      <c r="E544" s="111"/>
      <c r="F544" s="42"/>
      <c r="H544" s="111"/>
      <c r="I544" s="111"/>
    </row>
    <row r="545" spans="5:9" ht="12.75">
      <c r="E545" s="111"/>
      <c r="F545" s="42"/>
      <c r="H545" s="111"/>
      <c r="I545" s="111"/>
    </row>
    <row r="546" spans="5:9" ht="12.75">
      <c r="E546" s="111"/>
      <c r="F546" s="42"/>
      <c r="H546" s="111"/>
      <c r="I546" s="111"/>
    </row>
    <row r="547" spans="5:9" ht="12.75">
      <c r="E547" s="111"/>
      <c r="F547" s="42"/>
      <c r="H547" s="111"/>
      <c r="I547" s="111"/>
    </row>
    <row r="548" spans="5:9" ht="12.75">
      <c r="E548" s="111"/>
      <c r="F548" s="42"/>
      <c r="H548" s="111"/>
      <c r="I548" s="111"/>
    </row>
    <row r="549" spans="5:9" ht="12.75">
      <c r="E549" s="111"/>
      <c r="F549" s="42"/>
      <c r="H549" s="111"/>
      <c r="I549" s="111"/>
    </row>
    <row r="550" spans="5:9" ht="12.75">
      <c r="E550" s="111"/>
      <c r="F550" s="42"/>
      <c r="H550" s="111"/>
      <c r="I550" s="111"/>
    </row>
    <row r="551" spans="5:9" ht="12.75">
      <c r="E551" s="111"/>
      <c r="F551" s="42"/>
      <c r="H551" s="111"/>
      <c r="I551" s="111"/>
    </row>
    <row r="552" spans="5:9" ht="12.75">
      <c r="E552" s="111"/>
      <c r="F552" s="42"/>
      <c r="H552" s="111"/>
      <c r="I552" s="111"/>
    </row>
    <row r="553" spans="5:9" ht="12.75">
      <c r="E553" s="111"/>
      <c r="F553" s="42"/>
      <c r="H553" s="111"/>
      <c r="I553" s="111"/>
    </row>
    <row r="554" spans="5:9" ht="12.75">
      <c r="E554" s="111"/>
      <c r="F554" s="42"/>
      <c r="H554" s="111"/>
      <c r="I554" s="111"/>
    </row>
    <row r="555" spans="5:9" ht="12.75">
      <c r="E555" s="111"/>
      <c r="F555" s="42"/>
      <c r="H555" s="111"/>
      <c r="I555" s="111"/>
    </row>
    <row r="556" spans="5:9" ht="12.75">
      <c r="E556" s="111"/>
      <c r="F556" s="42"/>
      <c r="H556" s="111"/>
      <c r="I556" s="111"/>
    </row>
    <row r="557" spans="5:9" ht="12.75">
      <c r="E557" s="111"/>
      <c r="F557" s="42"/>
      <c r="H557" s="111"/>
      <c r="I557" s="111"/>
    </row>
    <row r="558" spans="5:9" ht="12.75">
      <c r="E558" s="111"/>
      <c r="F558" s="42"/>
      <c r="H558" s="111"/>
      <c r="I558" s="111"/>
    </row>
    <row r="559" spans="5:9" ht="12.75">
      <c r="E559" s="111"/>
      <c r="F559" s="42"/>
      <c r="H559" s="111"/>
      <c r="I559" s="111"/>
    </row>
    <row r="560" spans="5:9" ht="12.75">
      <c r="E560" s="111"/>
      <c r="F560" s="42"/>
      <c r="H560" s="111"/>
      <c r="I560" s="111"/>
    </row>
    <row r="561" spans="5:9" ht="12.75">
      <c r="E561" s="111"/>
      <c r="F561" s="42"/>
      <c r="H561" s="111"/>
      <c r="I561" s="111"/>
    </row>
    <row r="562" spans="5:9" ht="12.75">
      <c r="E562" s="111"/>
      <c r="F562" s="42"/>
      <c r="H562" s="111"/>
      <c r="I562" s="111"/>
    </row>
    <row r="563" spans="5:9" ht="12.75">
      <c r="E563" s="111"/>
      <c r="F563" s="42"/>
      <c r="H563" s="111"/>
      <c r="I563" s="111"/>
    </row>
    <row r="564" spans="5:9" ht="12.75">
      <c r="E564" s="111"/>
      <c r="F564" s="42"/>
      <c r="H564" s="111"/>
      <c r="I564" s="111"/>
    </row>
    <row r="565" spans="5:9" ht="12.75">
      <c r="E565" s="111"/>
      <c r="F565" s="42"/>
      <c r="H565" s="111"/>
      <c r="I565" s="111"/>
    </row>
    <row r="566" spans="5:9" ht="12.75">
      <c r="E566" s="111"/>
      <c r="F566" s="42"/>
      <c r="H566" s="111"/>
      <c r="I566" s="111"/>
    </row>
    <row r="567" spans="5:9" ht="12.75">
      <c r="E567" s="111"/>
      <c r="F567" s="42"/>
      <c r="H567" s="111"/>
      <c r="I567" s="111"/>
    </row>
    <row r="568" spans="5:9" ht="12.75">
      <c r="E568" s="111"/>
      <c r="F568" s="42"/>
      <c r="H568" s="111"/>
      <c r="I568" s="111"/>
    </row>
    <row r="569" spans="5:9" ht="12.75">
      <c r="E569" s="111"/>
      <c r="F569" s="42"/>
      <c r="H569" s="111"/>
      <c r="I569" s="111"/>
    </row>
    <row r="570" spans="5:9" ht="12.75">
      <c r="E570" s="111"/>
      <c r="F570" s="42"/>
      <c r="H570" s="111"/>
      <c r="I570" s="111"/>
    </row>
    <row r="571" spans="5:9" ht="12.75">
      <c r="E571" s="111"/>
      <c r="F571" s="42"/>
      <c r="H571" s="111"/>
      <c r="I571" s="111"/>
    </row>
    <row r="572" spans="5:9" ht="12.75">
      <c r="E572" s="111"/>
      <c r="F572" s="42"/>
      <c r="H572" s="111"/>
      <c r="I572" s="111"/>
    </row>
    <row r="573" spans="5:9" ht="12.75">
      <c r="E573" s="111"/>
      <c r="F573" s="42"/>
      <c r="H573" s="111"/>
      <c r="I573" s="111"/>
    </row>
    <row r="574" spans="5:9" ht="12.75">
      <c r="E574" s="111"/>
      <c r="F574" s="42"/>
      <c r="H574" s="111"/>
      <c r="I574" s="111"/>
    </row>
    <row r="575" spans="5:9" ht="12.75">
      <c r="E575" s="111"/>
      <c r="F575" s="42"/>
      <c r="H575" s="111"/>
      <c r="I575" s="111"/>
    </row>
    <row r="576" spans="5:9" ht="12.75">
      <c r="E576" s="111"/>
      <c r="F576" s="42"/>
      <c r="H576" s="111"/>
      <c r="I576" s="111"/>
    </row>
    <row r="577" spans="5:9" ht="12.75">
      <c r="E577" s="111"/>
      <c r="F577" s="42"/>
      <c r="H577" s="111"/>
      <c r="I577" s="111"/>
    </row>
    <row r="578" spans="5:9" ht="12.75">
      <c r="E578" s="111"/>
      <c r="F578" s="42"/>
      <c r="H578" s="111"/>
      <c r="I578" s="111"/>
    </row>
    <row r="579" spans="5:9" ht="12.75">
      <c r="E579" s="111"/>
      <c r="F579" s="42"/>
      <c r="H579" s="111"/>
      <c r="I579" s="111"/>
    </row>
    <row r="580" spans="5:9" ht="12.75">
      <c r="E580" s="111"/>
      <c r="F580" s="42"/>
      <c r="H580" s="111"/>
      <c r="I580" s="111"/>
    </row>
    <row r="581" spans="5:9" ht="12.75">
      <c r="E581" s="111"/>
      <c r="F581" s="42"/>
      <c r="H581" s="111"/>
      <c r="I581" s="111"/>
    </row>
    <row r="582" spans="5:9" ht="12.75">
      <c r="E582" s="111"/>
      <c r="F582" s="42"/>
      <c r="H582" s="111"/>
      <c r="I582" s="111"/>
    </row>
    <row r="583" spans="5:9" ht="12.75">
      <c r="E583" s="111"/>
      <c r="F583" s="42"/>
      <c r="H583" s="111"/>
      <c r="I583" s="111"/>
    </row>
    <row r="584" spans="5:9" ht="12.75">
      <c r="E584" s="111"/>
      <c r="F584" s="42"/>
      <c r="H584" s="111"/>
      <c r="I584" s="111"/>
    </row>
    <row r="585" spans="5:9" ht="12.75">
      <c r="E585" s="111"/>
      <c r="F585" s="42"/>
      <c r="H585" s="111"/>
      <c r="I585" s="111"/>
    </row>
    <row r="586" spans="5:9" ht="12.75">
      <c r="E586" s="111"/>
      <c r="F586" s="42"/>
      <c r="H586" s="111"/>
      <c r="I586" s="111"/>
    </row>
  </sheetData>
  <sheetProtection/>
  <mergeCells count="2">
    <mergeCell ref="A11:A12"/>
    <mergeCell ref="C11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.28125" style="1" bestFit="1" customWidth="1"/>
    <col min="2" max="2" width="8.140625" style="1" customWidth="1"/>
    <col min="3" max="3" width="42.28125" style="0" customWidth="1"/>
    <col min="4" max="4" width="13.140625" style="0" customWidth="1"/>
  </cols>
  <sheetData>
    <row r="1" ht="12.75">
      <c r="A1" s="1" t="s">
        <v>0</v>
      </c>
    </row>
    <row r="2" ht="12.75">
      <c r="C2" s="2" t="s">
        <v>1</v>
      </c>
    </row>
    <row r="4" ht="12.75">
      <c r="C4" s="3" t="s">
        <v>2</v>
      </c>
    </row>
    <row r="5" ht="13.5" thickBot="1"/>
    <row r="6" spans="1:4" ht="13.5" thickBot="1">
      <c r="A6" s="4"/>
      <c r="B6" s="4"/>
      <c r="C6" s="5" t="s">
        <v>3</v>
      </c>
      <c r="D6" s="6" t="s">
        <v>4</v>
      </c>
    </row>
    <row r="7" spans="1:4" ht="22.5">
      <c r="A7" s="36" t="s">
        <v>5</v>
      </c>
      <c r="B7" s="7" t="s">
        <v>6</v>
      </c>
      <c r="C7" s="36" t="s">
        <v>7</v>
      </c>
      <c r="D7" s="8" t="s">
        <v>8</v>
      </c>
    </row>
    <row r="8" spans="1:4" ht="45.75" thickBot="1">
      <c r="A8" s="37"/>
      <c r="B8" s="9"/>
      <c r="C8" s="37"/>
      <c r="D8" s="10" t="s">
        <v>9</v>
      </c>
    </row>
    <row r="9" spans="1:4" ht="12.75">
      <c r="A9" s="11">
        <v>1</v>
      </c>
      <c r="B9" s="12" t="s">
        <v>10</v>
      </c>
      <c r="C9" s="13" t="s">
        <v>11</v>
      </c>
      <c r="D9" s="14" t="s">
        <v>12</v>
      </c>
    </row>
    <row r="10" spans="1:4" ht="12.75">
      <c r="A10" s="11">
        <v>2</v>
      </c>
      <c r="B10" s="12" t="s">
        <v>13</v>
      </c>
      <c r="C10" s="16" t="s">
        <v>14</v>
      </c>
      <c r="D10" s="14" t="s">
        <v>12</v>
      </c>
    </row>
    <row r="11" spans="1:4" ht="12.75">
      <c r="A11" s="11">
        <v>3</v>
      </c>
      <c r="B11" s="12" t="s">
        <v>15</v>
      </c>
      <c r="C11" s="16" t="s">
        <v>16</v>
      </c>
      <c r="D11" s="14" t="s">
        <v>12</v>
      </c>
    </row>
    <row r="12" spans="1:4" ht="12.75">
      <c r="A12" s="11">
        <v>4</v>
      </c>
      <c r="B12" s="12" t="s">
        <v>17</v>
      </c>
      <c r="C12" s="16" t="s">
        <v>18</v>
      </c>
      <c r="D12" s="14" t="s">
        <v>12</v>
      </c>
    </row>
    <row r="13" spans="1:4" ht="12.75">
      <c r="A13" s="11">
        <v>5</v>
      </c>
      <c r="B13" s="12" t="s">
        <v>19</v>
      </c>
      <c r="C13" s="16" t="s">
        <v>20</v>
      </c>
      <c r="D13" s="14" t="s">
        <v>12</v>
      </c>
    </row>
    <row r="14" spans="1:4" ht="12.75">
      <c r="A14" s="11">
        <v>6</v>
      </c>
      <c r="B14" s="12" t="s">
        <v>21</v>
      </c>
      <c r="C14" s="16" t="s">
        <v>22</v>
      </c>
      <c r="D14" s="15">
        <v>152023.22</v>
      </c>
    </row>
    <row r="15" spans="1:4" ht="12.75">
      <c r="A15" s="11">
        <v>7</v>
      </c>
      <c r="B15" s="12" t="s">
        <v>23</v>
      </c>
      <c r="C15" s="16" t="s">
        <v>24</v>
      </c>
      <c r="D15" s="14" t="s">
        <v>12</v>
      </c>
    </row>
    <row r="16" spans="1:4" ht="12.75">
      <c r="A16" s="11">
        <v>8</v>
      </c>
      <c r="B16" s="12" t="s">
        <v>25</v>
      </c>
      <c r="C16" s="16" t="s">
        <v>26</v>
      </c>
      <c r="D16" s="14" t="s">
        <v>12</v>
      </c>
    </row>
    <row r="17" spans="1:4" ht="12.75">
      <c r="A17" s="11">
        <v>9</v>
      </c>
      <c r="B17" s="12" t="s">
        <v>27</v>
      </c>
      <c r="C17" s="16" t="s">
        <v>28</v>
      </c>
      <c r="D17" s="14" t="s">
        <v>12</v>
      </c>
    </row>
    <row r="18" spans="1:4" ht="12.75">
      <c r="A18" s="11">
        <v>10</v>
      </c>
      <c r="B18" s="12" t="s">
        <v>29</v>
      </c>
      <c r="C18" s="17" t="s">
        <v>30</v>
      </c>
      <c r="D18" s="14" t="s">
        <v>12</v>
      </c>
    </row>
    <row r="19" spans="1:4" ht="12.75">
      <c r="A19" s="11">
        <v>11</v>
      </c>
      <c r="B19" s="12" t="s">
        <v>31</v>
      </c>
      <c r="C19" s="16" t="s">
        <v>32</v>
      </c>
      <c r="D19" s="14" t="s">
        <v>12</v>
      </c>
    </row>
    <row r="20" spans="1:4" ht="12.75">
      <c r="A20" s="11">
        <v>12</v>
      </c>
      <c r="B20" s="12" t="s">
        <v>33</v>
      </c>
      <c r="C20" s="16" t="s">
        <v>34</v>
      </c>
      <c r="D20" s="14" t="s">
        <v>12</v>
      </c>
    </row>
    <row r="21" spans="1:4" ht="12.75">
      <c r="A21" s="11">
        <v>13</v>
      </c>
      <c r="B21" s="12" t="s">
        <v>35</v>
      </c>
      <c r="C21" s="16" t="s">
        <v>36</v>
      </c>
      <c r="D21" s="14" t="s">
        <v>12</v>
      </c>
    </row>
    <row r="22" spans="1:4" ht="12.75">
      <c r="A22" s="11">
        <v>14</v>
      </c>
      <c r="B22" s="12" t="s">
        <v>37</v>
      </c>
      <c r="C22" s="16" t="s">
        <v>38</v>
      </c>
      <c r="D22" s="14" t="s">
        <v>12</v>
      </c>
    </row>
    <row r="23" spans="1:4" ht="12.75">
      <c r="A23" s="11">
        <v>15</v>
      </c>
      <c r="B23" s="12" t="s">
        <v>39</v>
      </c>
      <c r="C23" s="16" t="s">
        <v>40</v>
      </c>
      <c r="D23" s="14" t="s">
        <v>12</v>
      </c>
    </row>
    <row r="24" spans="1:4" ht="12.75">
      <c r="A24" s="11">
        <v>16</v>
      </c>
      <c r="B24" s="12" t="s">
        <v>41</v>
      </c>
      <c r="C24" s="16" t="s">
        <v>42</v>
      </c>
      <c r="D24" s="14" t="s">
        <v>12</v>
      </c>
    </row>
    <row r="25" spans="1:4" ht="12.75">
      <c r="A25" s="11">
        <v>17</v>
      </c>
      <c r="B25" s="12" t="s">
        <v>43</v>
      </c>
      <c r="C25" s="16" t="s">
        <v>44</v>
      </c>
      <c r="D25" s="14" t="s">
        <v>12</v>
      </c>
    </row>
    <row r="26" spans="1:4" ht="12.75">
      <c r="A26" s="11">
        <v>18</v>
      </c>
      <c r="B26" s="12" t="s">
        <v>45</v>
      </c>
      <c r="C26" s="16" t="s">
        <v>46</v>
      </c>
      <c r="D26" s="14" t="s">
        <v>12</v>
      </c>
    </row>
    <row r="27" spans="1:4" ht="12.75">
      <c r="A27" s="11">
        <v>19</v>
      </c>
      <c r="B27" s="12" t="s">
        <v>47</v>
      </c>
      <c r="C27" s="16" t="s">
        <v>48</v>
      </c>
      <c r="D27" s="14" t="s">
        <v>12</v>
      </c>
    </row>
    <row r="28" spans="1:4" ht="12.75">
      <c r="A28" s="11">
        <v>20</v>
      </c>
      <c r="B28" s="12" t="s">
        <v>49</v>
      </c>
      <c r="C28" s="16" t="s">
        <v>50</v>
      </c>
      <c r="D28" s="14" t="s">
        <v>12</v>
      </c>
    </row>
    <row r="29" spans="1:4" ht="12.75">
      <c r="A29" s="11">
        <v>21</v>
      </c>
      <c r="B29" s="12" t="s">
        <v>51</v>
      </c>
      <c r="C29" s="16" t="s">
        <v>52</v>
      </c>
      <c r="D29" s="14" t="s">
        <v>12</v>
      </c>
    </row>
    <row r="30" spans="1:4" ht="12.75">
      <c r="A30" s="11">
        <v>22</v>
      </c>
      <c r="B30" s="12" t="s">
        <v>53</v>
      </c>
      <c r="C30" s="16" t="s">
        <v>54</v>
      </c>
      <c r="D30" s="14" t="s">
        <v>12</v>
      </c>
    </row>
    <row r="31" spans="1:4" ht="12.75">
      <c r="A31" s="11">
        <v>23</v>
      </c>
      <c r="B31" s="12" t="s">
        <v>55</v>
      </c>
      <c r="C31" s="16" t="s">
        <v>56</v>
      </c>
      <c r="D31" s="14" t="s">
        <v>12</v>
      </c>
    </row>
    <row r="32" spans="1:4" ht="12.75">
      <c r="A32" s="11">
        <v>24</v>
      </c>
      <c r="B32" s="12" t="s">
        <v>57</v>
      </c>
      <c r="C32" s="16" t="s">
        <v>58</v>
      </c>
      <c r="D32" s="14" t="s">
        <v>12</v>
      </c>
    </row>
    <row r="33" spans="1:4" ht="13.5" customHeight="1">
      <c r="A33" s="11">
        <v>25</v>
      </c>
      <c r="B33" s="12" t="s">
        <v>59</v>
      </c>
      <c r="C33" s="16" t="s">
        <v>60</v>
      </c>
      <c r="D33" s="14" t="s">
        <v>12</v>
      </c>
    </row>
    <row r="34" spans="1:4" ht="12.75">
      <c r="A34" s="11">
        <v>26</v>
      </c>
      <c r="B34" s="12" t="s">
        <v>61</v>
      </c>
      <c r="C34" s="16" t="s">
        <v>62</v>
      </c>
      <c r="D34" s="14" t="s">
        <v>12</v>
      </c>
    </row>
    <row r="35" spans="1:4" ht="12.75">
      <c r="A35" s="11">
        <v>27</v>
      </c>
      <c r="B35" s="12" t="s">
        <v>63</v>
      </c>
      <c r="C35" s="16" t="s">
        <v>64</v>
      </c>
      <c r="D35" s="14" t="s">
        <v>12</v>
      </c>
    </row>
    <row r="36" spans="1:4" ht="12.75">
      <c r="A36" s="11">
        <v>28</v>
      </c>
      <c r="B36" s="12" t="s">
        <v>65</v>
      </c>
      <c r="C36" s="16" t="s">
        <v>66</v>
      </c>
      <c r="D36" s="14" t="s">
        <v>12</v>
      </c>
    </row>
    <row r="37" spans="1:4" ht="12.75">
      <c r="A37" s="11">
        <v>29</v>
      </c>
      <c r="B37" s="12" t="s">
        <v>67</v>
      </c>
      <c r="C37" s="16" t="s">
        <v>68</v>
      </c>
      <c r="D37" s="14" t="s">
        <v>12</v>
      </c>
    </row>
    <row r="38" spans="1:4" ht="12.75">
      <c r="A38" s="11">
        <v>30</v>
      </c>
      <c r="B38" s="12" t="s">
        <v>69</v>
      </c>
      <c r="C38" s="16" t="s">
        <v>70</v>
      </c>
      <c r="D38" s="14" t="s">
        <v>12</v>
      </c>
    </row>
    <row r="39" spans="1:4" ht="12.75">
      <c r="A39" s="11">
        <v>31</v>
      </c>
      <c r="B39" s="12" t="s">
        <v>71</v>
      </c>
      <c r="C39" s="16" t="s">
        <v>72</v>
      </c>
      <c r="D39" s="14" t="s">
        <v>12</v>
      </c>
    </row>
    <row r="40" spans="1:4" ht="12.75">
      <c r="A40" s="11">
        <v>32</v>
      </c>
      <c r="B40" s="12" t="s">
        <v>73</v>
      </c>
      <c r="C40" s="16" t="s">
        <v>74</v>
      </c>
      <c r="D40" s="14" t="s">
        <v>12</v>
      </c>
    </row>
    <row r="41" spans="1:4" ht="12.75">
      <c r="A41" s="11">
        <v>33</v>
      </c>
      <c r="B41" s="12" t="s">
        <v>75</v>
      </c>
      <c r="C41" s="16" t="s">
        <v>76</v>
      </c>
      <c r="D41" s="14" t="s">
        <v>12</v>
      </c>
    </row>
    <row r="42" spans="1:4" ht="12.75">
      <c r="A42" s="11">
        <v>34</v>
      </c>
      <c r="B42" s="12" t="s">
        <v>77</v>
      </c>
      <c r="C42" s="16" t="s">
        <v>78</v>
      </c>
      <c r="D42" s="14" t="s">
        <v>12</v>
      </c>
    </row>
    <row r="43" spans="1:4" ht="12.75">
      <c r="A43" s="11">
        <v>35</v>
      </c>
      <c r="B43" s="12" t="s">
        <v>79</v>
      </c>
      <c r="C43" s="16" t="s">
        <v>80</v>
      </c>
      <c r="D43" s="14" t="s">
        <v>12</v>
      </c>
    </row>
    <row r="44" spans="1:4" ht="12.75">
      <c r="A44" s="11">
        <v>36</v>
      </c>
      <c r="B44" s="12" t="s">
        <v>81</v>
      </c>
      <c r="C44" s="18" t="s">
        <v>82</v>
      </c>
      <c r="D44" s="14" t="s">
        <v>12</v>
      </c>
    </row>
    <row r="45" spans="1:4" ht="12.75">
      <c r="A45" s="11">
        <v>37</v>
      </c>
      <c r="B45" s="12" t="s">
        <v>83</v>
      </c>
      <c r="C45" s="16" t="s">
        <v>84</v>
      </c>
      <c r="D45" s="14" t="s">
        <v>12</v>
      </c>
    </row>
    <row r="46" spans="1:4" ht="12.75">
      <c r="A46" s="11">
        <v>38</v>
      </c>
      <c r="B46" s="12" t="s">
        <v>85</v>
      </c>
      <c r="C46" s="16" t="s">
        <v>86</v>
      </c>
      <c r="D46" s="14" t="s">
        <v>12</v>
      </c>
    </row>
    <row r="47" spans="1:4" ht="12.75">
      <c r="A47" s="11">
        <v>39</v>
      </c>
      <c r="B47" s="12" t="s">
        <v>87</v>
      </c>
      <c r="C47" s="16" t="s">
        <v>88</v>
      </c>
      <c r="D47" s="14" t="s">
        <v>12</v>
      </c>
    </row>
    <row r="48" spans="1:4" ht="12.75">
      <c r="A48" s="11">
        <v>40</v>
      </c>
      <c r="B48" s="12" t="s">
        <v>89</v>
      </c>
      <c r="C48" s="16" t="s">
        <v>90</v>
      </c>
      <c r="D48" s="14" t="s">
        <v>12</v>
      </c>
    </row>
    <row r="49" spans="1:4" ht="12.75">
      <c r="A49" s="11">
        <v>41</v>
      </c>
      <c r="B49" s="12" t="s">
        <v>91</v>
      </c>
      <c r="C49" s="16" t="s">
        <v>92</v>
      </c>
      <c r="D49" s="14" t="s">
        <v>12</v>
      </c>
    </row>
    <row r="50" spans="1:4" ht="12.75">
      <c r="A50" s="11">
        <v>42</v>
      </c>
      <c r="B50" s="12" t="s">
        <v>93</v>
      </c>
      <c r="C50" s="16" t="s">
        <v>94</v>
      </c>
      <c r="D50" s="14" t="s">
        <v>12</v>
      </c>
    </row>
    <row r="51" spans="1:4" ht="12.75">
      <c r="A51" s="11">
        <v>43</v>
      </c>
      <c r="B51" s="12" t="s">
        <v>95</v>
      </c>
      <c r="C51" s="16" t="s">
        <v>96</v>
      </c>
      <c r="D51" s="14" t="s">
        <v>12</v>
      </c>
    </row>
    <row r="52" spans="1:4" ht="12.75">
      <c r="A52" s="11">
        <v>44</v>
      </c>
      <c r="B52" s="12" t="s">
        <v>97</v>
      </c>
      <c r="C52" s="16" t="s">
        <v>98</v>
      </c>
      <c r="D52" s="14" t="s">
        <v>12</v>
      </c>
    </row>
    <row r="53" spans="1:4" ht="12.75">
      <c r="A53" s="11">
        <v>45</v>
      </c>
      <c r="B53" s="12" t="s">
        <v>99</v>
      </c>
      <c r="C53" s="19" t="s">
        <v>100</v>
      </c>
      <c r="D53" s="14" t="s">
        <v>12</v>
      </c>
    </row>
    <row r="54" spans="1:4" ht="12.75">
      <c r="A54" s="11">
        <v>46</v>
      </c>
      <c r="B54" s="12" t="s">
        <v>101</v>
      </c>
      <c r="C54" s="16" t="s">
        <v>102</v>
      </c>
      <c r="D54" s="14" t="s">
        <v>12</v>
      </c>
    </row>
    <row r="55" spans="1:4" ht="12.75">
      <c r="A55" s="11">
        <v>47</v>
      </c>
      <c r="B55" s="12" t="s">
        <v>103</v>
      </c>
      <c r="C55" s="16" t="s">
        <v>104</v>
      </c>
      <c r="D55" s="14" t="s">
        <v>12</v>
      </c>
    </row>
    <row r="56" spans="1:4" ht="12.75">
      <c r="A56" s="11">
        <v>48</v>
      </c>
      <c r="B56" s="12" t="s">
        <v>105</v>
      </c>
      <c r="C56" s="16" t="s">
        <v>106</v>
      </c>
      <c r="D56" s="14" t="s">
        <v>12</v>
      </c>
    </row>
    <row r="57" spans="1:4" ht="12.75">
      <c r="A57" s="11">
        <v>49</v>
      </c>
      <c r="B57" s="12" t="s">
        <v>107</v>
      </c>
      <c r="C57" s="16" t="s">
        <v>108</v>
      </c>
      <c r="D57" s="14" t="s">
        <v>12</v>
      </c>
    </row>
    <row r="58" spans="1:4" ht="12.75">
      <c r="A58" s="11">
        <v>50</v>
      </c>
      <c r="B58" s="12" t="s">
        <v>109</v>
      </c>
      <c r="C58" s="16" t="s">
        <v>110</v>
      </c>
      <c r="D58" s="14" t="s">
        <v>12</v>
      </c>
    </row>
    <row r="59" spans="1:4" ht="12.75">
      <c r="A59" s="11">
        <v>51</v>
      </c>
      <c r="B59" s="12" t="s">
        <v>111</v>
      </c>
      <c r="C59" s="16" t="s">
        <v>112</v>
      </c>
      <c r="D59" s="14" t="s">
        <v>12</v>
      </c>
    </row>
    <row r="60" spans="1:4" ht="12.75">
      <c r="A60" s="11">
        <v>52</v>
      </c>
      <c r="B60" s="12" t="s">
        <v>113</v>
      </c>
      <c r="C60" s="20" t="s">
        <v>114</v>
      </c>
      <c r="D60" s="14" t="s">
        <v>12</v>
      </c>
    </row>
    <row r="61" spans="1:4" ht="13.5" thickBot="1">
      <c r="A61" s="21"/>
      <c r="B61" s="22"/>
      <c r="C61" s="23" t="s">
        <v>115</v>
      </c>
      <c r="D61" s="24">
        <f>SUM(D14:D60)</f>
        <v>152023.22</v>
      </c>
    </row>
    <row r="62" spans="1:4" ht="12.75">
      <c r="A62" s="25"/>
      <c r="B62" s="26"/>
      <c r="C62" s="27"/>
      <c r="D62" s="28"/>
    </row>
    <row r="63" spans="1:4" ht="12.75">
      <c r="A63" s="21">
        <v>1</v>
      </c>
      <c r="B63" s="29" t="s">
        <v>116</v>
      </c>
      <c r="C63" s="30" t="s">
        <v>117</v>
      </c>
      <c r="D63" s="31"/>
    </row>
    <row r="64" spans="1:4" ht="12.75">
      <c r="A64" s="21">
        <v>2</v>
      </c>
      <c r="B64" s="29" t="s">
        <v>116</v>
      </c>
      <c r="C64" s="32" t="s">
        <v>118</v>
      </c>
      <c r="D64" s="31"/>
    </row>
    <row r="65" ht="12.75">
      <c r="D65" s="33"/>
    </row>
    <row r="66" spans="3:4" ht="12.75">
      <c r="C66" s="34" t="s">
        <v>119</v>
      </c>
      <c r="D66" s="35">
        <v>152023.22</v>
      </c>
    </row>
  </sheetData>
  <sheetProtection/>
  <mergeCells count="2">
    <mergeCell ref="A7:A8"/>
    <mergeCell ref="C7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preda laura</dc:creator>
  <cp:keywords/>
  <dc:description/>
  <cp:lastModifiedBy>Alin</cp:lastModifiedBy>
  <dcterms:created xsi:type="dcterms:W3CDTF">1996-10-14T23:33:28Z</dcterms:created>
  <dcterms:modified xsi:type="dcterms:W3CDTF">2023-02-05T17:38:42Z</dcterms:modified>
  <cp:category/>
  <cp:version/>
  <cp:contentType/>
  <cp:contentStatus/>
</cp:coreProperties>
</file>